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8_2_N_QA" sheetId="4" r:id="rId1"/>
  </sheets>
  <definedNames>
    <definedName name="_xlnm.Print_Titles" localSheetId="0">'8_2_N_QA'!$1:$6</definedName>
  </definedNames>
  <calcPr calcId="144525"/>
</workbook>
</file>

<file path=xl/calcChain.xml><?xml version="1.0" encoding="utf-8"?>
<calcChain xmlns="http://schemas.openxmlformats.org/spreadsheetml/2006/main">
  <c r="K69" i="4" l="1"/>
  <c r="K68" i="4"/>
  <c r="K67" i="4"/>
  <c r="K66" i="4"/>
  <c r="K65" i="4"/>
  <c r="K64" i="4"/>
  <c r="K63" i="4"/>
  <c r="K62" i="4"/>
  <c r="J61" i="4"/>
  <c r="I61" i="4"/>
  <c r="H61" i="4"/>
  <c r="G61" i="4"/>
  <c r="F61" i="4"/>
  <c r="E61" i="4"/>
  <c r="D61" i="4"/>
  <c r="C61" i="4"/>
  <c r="K61" i="4" s="1"/>
  <c r="B61" i="4"/>
  <c r="K59" i="4"/>
  <c r="K58" i="4"/>
  <c r="K57" i="4"/>
  <c r="K56" i="4"/>
  <c r="K55" i="4"/>
  <c r="K54" i="4"/>
  <c r="K53" i="4"/>
  <c r="K52" i="4"/>
  <c r="J51" i="4"/>
  <c r="I51" i="4"/>
  <c r="H51" i="4"/>
  <c r="G51" i="4"/>
  <c r="F51" i="4"/>
  <c r="E51" i="4"/>
  <c r="D51" i="4"/>
  <c r="C51" i="4"/>
  <c r="K51" i="4" s="1"/>
  <c r="B51" i="4"/>
  <c r="J49" i="4"/>
  <c r="I49" i="4"/>
  <c r="H49" i="4"/>
  <c r="G49" i="4"/>
  <c r="F49" i="4"/>
  <c r="E49" i="4"/>
  <c r="D49" i="4"/>
  <c r="C49" i="4"/>
  <c r="B49" i="4"/>
  <c r="K48" i="4"/>
  <c r="K47" i="4"/>
  <c r="K46" i="4"/>
  <c r="K45" i="4"/>
  <c r="K44" i="4"/>
  <c r="K43" i="4"/>
  <c r="K42" i="4"/>
  <c r="K41" i="4"/>
  <c r="J40" i="4"/>
  <c r="I40" i="4"/>
  <c r="H40" i="4"/>
  <c r="G40" i="4"/>
  <c r="F40" i="4"/>
  <c r="E40" i="4"/>
  <c r="D40" i="4"/>
  <c r="C40" i="4"/>
  <c r="K40" i="4" s="1"/>
  <c r="B40" i="4"/>
  <c r="K38" i="4"/>
  <c r="K37" i="4"/>
  <c r="K36" i="4"/>
  <c r="K35" i="4"/>
  <c r="K34" i="4"/>
  <c r="K33" i="4"/>
  <c r="K32" i="4"/>
  <c r="K31" i="4"/>
  <c r="J30" i="4"/>
  <c r="I30" i="4"/>
  <c r="I28" i="4" s="1"/>
  <c r="H30" i="4"/>
  <c r="G30" i="4"/>
  <c r="F30" i="4"/>
  <c r="E30" i="4"/>
  <c r="E28" i="4" s="1"/>
  <c r="D30" i="4"/>
  <c r="C30" i="4"/>
  <c r="K30" i="4" s="1"/>
  <c r="K28" i="4" s="1"/>
  <c r="B30" i="4"/>
  <c r="J28" i="4"/>
  <c r="H28" i="4"/>
  <c r="G28" i="4"/>
  <c r="F28" i="4"/>
  <c r="D28" i="4"/>
  <c r="C28" i="4"/>
  <c r="B28" i="4"/>
  <c r="K27" i="4"/>
  <c r="K26" i="4"/>
  <c r="K25" i="4"/>
  <c r="K24" i="4"/>
  <c r="K23" i="4"/>
  <c r="K22" i="4"/>
  <c r="K21" i="4"/>
  <c r="K20" i="4"/>
  <c r="J19" i="4"/>
  <c r="I19" i="4"/>
  <c r="H19" i="4"/>
  <c r="G19" i="4"/>
  <c r="F19" i="4"/>
  <c r="E19" i="4"/>
  <c r="D19" i="4"/>
  <c r="C19" i="4"/>
  <c r="K19" i="4" s="1"/>
  <c r="B19" i="4"/>
  <c r="K17" i="4"/>
  <c r="K16" i="4"/>
  <c r="K15" i="4"/>
  <c r="K14" i="4"/>
  <c r="K13" i="4"/>
  <c r="K12" i="4"/>
  <c r="K11" i="4"/>
  <c r="K10" i="4"/>
  <c r="J9" i="4"/>
  <c r="J7" i="4" s="1"/>
  <c r="I9" i="4"/>
  <c r="H9" i="4"/>
  <c r="G9" i="4"/>
  <c r="F9" i="4"/>
  <c r="E9" i="4"/>
  <c r="D9" i="4"/>
  <c r="C9" i="4"/>
  <c r="K9" i="4" s="1"/>
  <c r="B9" i="4"/>
  <c r="I7" i="4"/>
  <c r="H7" i="4"/>
  <c r="G7" i="4"/>
  <c r="F7" i="4"/>
  <c r="E7" i="4"/>
  <c r="D7" i="4"/>
  <c r="C7" i="4"/>
  <c r="B7" i="4"/>
  <c r="K7" i="4" l="1"/>
  <c r="K49" i="4"/>
</calcChain>
</file>

<file path=xl/sharedStrings.xml><?xml version="1.0" encoding="utf-8"?>
<sst xmlns="http://schemas.openxmlformats.org/spreadsheetml/2006/main" count="144" uniqueCount="46">
  <si>
    <t>السكان غير القطريين ( 10 سنوات فأكثر ) حسب الحالة التعليمية والجنس وحالة الإعاقة والعمر</t>
  </si>
  <si>
    <r>
      <t xml:space="preserve">April 2010 </t>
    </r>
    <r>
      <rPr>
        <b/>
        <sz val="14"/>
        <rFont val="Arial"/>
        <family val="2"/>
      </rPr>
      <t>إبريل</t>
    </r>
  </si>
  <si>
    <t>Non Qatari population 10 years of age and over, by educational attainment, sex, disability status, and age</t>
  </si>
  <si>
    <t>Table No (8 - 2) Non Qatari</t>
  </si>
  <si>
    <t xml:space="preserve"> جدول رقم ( 8 - 2) غير قطريين</t>
  </si>
  <si>
    <t xml:space="preserve">
Sex, disability status and age 
</t>
  </si>
  <si>
    <r>
      <rPr>
        <sz val="9"/>
        <rFont val="Arial"/>
        <family val="2"/>
      </rPr>
      <t>Educational attainment</t>
    </r>
    <r>
      <rPr>
        <b/>
        <sz val="11"/>
        <rFont val="Arial"/>
        <family val="2"/>
      </rPr>
      <t xml:space="preserve"> الحالة التعليمية</t>
    </r>
  </si>
  <si>
    <t xml:space="preserve">الجنس وحالة الإعاقة والعمر </t>
  </si>
  <si>
    <r>
      <t xml:space="preserve">أخرى
</t>
    </r>
    <r>
      <rPr>
        <sz val="8"/>
        <rFont val="Arial"/>
        <family val="2"/>
      </rPr>
      <t>Other</t>
    </r>
  </si>
  <si>
    <r>
      <t xml:space="preserve">جامعى فأعلى
</t>
    </r>
    <r>
      <rPr>
        <sz val="8"/>
        <rFont val="Arial"/>
        <family val="2"/>
      </rPr>
      <t>University and above</t>
    </r>
    <r>
      <rPr>
        <b/>
        <sz val="10"/>
        <rFont val="Arial"/>
        <family val="2"/>
      </rPr>
      <t xml:space="preserve">
</t>
    </r>
  </si>
  <si>
    <r>
      <t xml:space="preserve">دبلوم فوق الثانوى
</t>
    </r>
    <r>
      <rPr>
        <sz val="8"/>
        <rFont val="Arial"/>
        <family val="2"/>
      </rPr>
      <t>Post secondary</t>
    </r>
    <r>
      <rPr>
        <b/>
        <sz val="10"/>
        <rFont val="Arial"/>
        <family val="2"/>
      </rPr>
      <t xml:space="preserve">
</t>
    </r>
  </si>
  <si>
    <r>
      <t xml:space="preserve">ثانوية
</t>
    </r>
    <r>
      <rPr>
        <sz val="8"/>
        <rFont val="Arial"/>
        <family val="2"/>
      </rPr>
      <t>Secondary</t>
    </r>
  </si>
  <si>
    <r>
      <t xml:space="preserve">تدريب مهنى
</t>
    </r>
    <r>
      <rPr>
        <sz val="8"/>
        <rFont val="Arial"/>
        <family val="2"/>
      </rPr>
      <t>Vocational</t>
    </r>
  </si>
  <si>
    <r>
      <t xml:space="preserve">اعدادية
</t>
    </r>
    <r>
      <rPr>
        <sz val="8"/>
        <rFont val="Arial"/>
        <family val="2"/>
      </rPr>
      <t>Preparatory</t>
    </r>
  </si>
  <si>
    <r>
      <t xml:space="preserve">ابتدائية
</t>
    </r>
    <r>
      <rPr>
        <sz val="8"/>
        <rFont val="Arial"/>
        <family val="2"/>
      </rPr>
      <t>Primary</t>
    </r>
  </si>
  <si>
    <r>
      <t xml:space="preserve">يقرأ ويكتب محو أمية
</t>
    </r>
    <r>
      <rPr>
        <sz val="8"/>
        <rFont val="Arial"/>
        <family val="2"/>
      </rPr>
      <t>Read and write night school</t>
    </r>
    <r>
      <rPr>
        <b/>
        <sz val="10"/>
        <rFont val="Arial"/>
        <family val="2"/>
      </rPr>
      <t xml:space="preserve">
</t>
    </r>
  </si>
  <si>
    <r>
      <t xml:space="preserve">أمى
</t>
    </r>
    <r>
      <rPr>
        <sz val="8"/>
        <rFont val="Arial"/>
        <family val="2"/>
      </rPr>
      <t>Illiterate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</si>
  <si>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</si>
  <si>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>Both sexes</t>
  </si>
  <si>
    <t>كلا الجنسين</t>
  </si>
  <si>
    <t>Without disabilities</t>
  </si>
  <si>
    <t>بدون إعاقة</t>
  </si>
  <si>
    <t>All ages</t>
  </si>
  <si>
    <t>جميع الأعمار</t>
  </si>
  <si>
    <t>10 - 14</t>
  </si>
  <si>
    <t>14 - 10</t>
  </si>
  <si>
    <t>15 - 24</t>
  </si>
  <si>
    <t>24 - 15</t>
  </si>
  <si>
    <t>25 - 34</t>
  </si>
  <si>
    <t>34 - 25</t>
  </si>
  <si>
    <t>35 - 44</t>
  </si>
  <si>
    <t>44 - 35</t>
  </si>
  <si>
    <t>45 - 54</t>
  </si>
  <si>
    <t>54 - 45</t>
  </si>
  <si>
    <t>55 - 64</t>
  </si>
  <si>
    <t>64 - 55</t>
  </si>
  <si>
    <t>65 - 74</t>
  </si>
  <si>
    <t>74 - 65</t>
  </si>
  <si>
    <t>75 +</t>
  </si>
  <si>
    <t>+ 75</t>
  </si>
  <si>
    <t>With disabilities</t>
  </si>
  <si>
    <t>ذوو الإعاقة</t>
  </si>
  <si>
    <t>Males</t>
  </si>
  <si>
    <t>الذكور</t>
  </si>
  <si>
    <t>Females</t>
  </si>
  <si>
    <t>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</si>
</sst>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right" vertical="center" indent="1"/>
    </xf>
    <xf numFmtId="49" fontId="12" fillId="0" borderId="12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2" borderId="13" xfId="1" applyNumberFormat="1" applyFont="1" applyFill="1" applyBorder="1" applyAlignment="1">
      <alignment horizontal="left" vertical="center" indent="1"/>
    </xf>
    <xf numFmtId="165" fontId="13" fillId="2" borderId="14" xfId="1" applyNumberFormat="1" applyFont="1" applyFill="1" applyBorder="1" applyAlignment="1">
      <alignment horizontal="right" vertical="center" indent="1"/>
    </xf>
    <xf numFmtId="164" fontId="13" fillId="2" borderId="14" xfId="1" applyNumberFormat="1" applyFont="1" applyFill="1" applyBorder="1" applyAlignment="1">
      <alignment horizontal="right" vertical="center" indent="1"/>
    </xf>
    <xf numFmtId="164" fontId="11" fillId="2" borderId="14" xfId="1" applyNumberFormat="1" applyFont="1" applyFill="1" applyBorder="1" applyAlignment="1">
      <alignment horizontal="right" vertical="center" indent="1"/>
    </xf>
    <xf numFmtId="49" fontId="4" fillId="2" borderId="15" xfId="1" applyNumberFormat="1" applyFont="1" applyFill="1" applyBorder="1" applyAlignment="1">
      <alignment horizontal="right" vertical="center" indent="1"/>
    </xf>
    <xf numFmtId="49" fontId="11" fillId="0" borderId="10" xfId="1" applyNumberFormat="1" applyFont="1" applyBorder="1" applyAlignment="1">
      <alignment horizontal="left" vertical="center" indent="1"/>
    </xf>
    <xf numFmtId="49" fontId="12" fillId="0" borderId="12" xfId="1" applyNumberFormat="1" applyFont="1" applyBorder="1" applyAlignment="1">
      <alignment horizontal="right" vertical="center" indent="1"/>
    </xf>
    <xf numFmtId="49" fontId="7" fillId="2" borderId="13" xfId="1" applyNumberFormat="1" applyFont="1" applyFill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165" fontId="13" fillId="0" borderId="14" xfId="1" applyNumberFormat="1" applyFont="1" applyBorder="1" applyAlignment="1">
      <alignment horizontal="right" vertical="center" indent="1"/>
    </xf>
    <xf numFmtId="164" fontId="13" fillId="0" borderId="14" xfId="1" applyNumberFormat="1" applyFont="1" applyBorder="1" applyAlignment="1">
      <alignment horizontal="right" vertical="center" indent="1"/>
    </xf>
    <xf numFmtId="164" fontId="11" fillId="0" borderId="14" xfId="1" applyNumberFormat="1" applyFont="1" applyBorder="1" applyAlignment="1">
      <alignment horizontal="right" vertical="center" indent="1"/>
    </xf>
    <xf numFmtId="49" fontId="5" fillId="0" borderId="15" xfId="1" applyNumberFormat="1" applyFont="1" applyBorder="1" applyAlignment="1">
      <alignment horizontal="center" vertical="center"/>
    </xf>
    <xf numFmtId="0" fontId="1" fillId="0" borderId="0" xfId="1"/>
    <xf numFmtId="49" fontId="7" fillId="0" borderId="16" xfId="1" applyNumberFormat="1" applyFont="1" applyBorder="1" applyAlignment="1">
      <alignment horizontal="center" vertical="center"/>
    </xf>
    <xf numFmtId="165" fontId="13" fillId="0" borderId="17" xfId="1" applyNumberFormat="1" applyFont="1" applyBorder="1" applyAlignment="1">
      <alignment horizontal="right" vertical="center" indent="1"/>
    </xf>
    <xf numFmtId="164" fontId="13" fillId="0" borderId="17" xfId="1" applyNumberFormat="1" applyFont="1" applyBorder="1" applyAlignment="1">
      <alignment horizontal="right" vertical="center" indent="1"/>
    </xf>
    <xf numFmtId="164" fontId="11" fillId="0" borderId="17" xfId="1" applyNumberFormat="1" applyFont="1" applyBorder="1" applyAlignment="1">
      <alignment horizontal="right" vertical="center" indent="1"/>
    </xf>
    <xf numFmtId="49" fontId="5" fillId="0" borderId="18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28575</xdr:rowOff>
    </xdr:from>
    <xdr:to>
      <xdr:col>10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523875</xdr:colOff>
      <xdr:row>0</xdr:row>
      <xdr:rowOff>0</xdr:rowOff>
    </xdr:from>
    <xdr:to>
      <xdr:col>11</xdr:col>
      <xdr:colOff>942975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activeCell="A5" sqref="A5:A6"/>
    </sheetView>
  </sheetViews>
  <sheetFormatPr defaultRowHeight="12.75" x14ac:dyDescent="0.2"/>
  <cols>
    <col min="1" max="1" width="15.7109375" style="35" customWidth="1"/>
    <col min="2" max="10" width="10.7109375" style="35" customWidth="1"/>
    <col min="11" max="11" width="11.7109375" style="35" customWidth="1"/>
    <col min="12" max="12" width="15.7109375" style="35" customWidth="1"/>
    <col min="13" max="13" width="10" style="35" bestFit="1" customWidth="1"/>
    <col min="14" max="256" width="9.140625" style="35"/>
    <col min="257" max="257" width="15.7109375" style="35" customWidth="1"/>
    <col min="258" max="266" width="10.7109375" style="35" customWidth="1"/>
    <col min="267" max="267" width="11.7109375" style="35" customWidth="1"/>
    <col min="268" max="268" width="15.7109375" style="35" customWidth="1"/>
    <col min="269" max="269" width="10" style="35" bestFit="1" customWidth="1"/>
    <col min="270" max="512" width="9.140625" style="35"/>
    <col min="513" max="513" width="15.7109375" style="35" customWidth="1"/>
    <col min="514" max="522" width="10.7109375" style="35" customWidth="1"/>
    <col min="523" max="523" width="11.7109375" style="35" customWidth="1"/>
    <col min="524" max="524" width="15.7109375" style="35" customWidth="1"/>
    <col min="525" max="525" width="10" style="35" bestFit="1" customWidth="1"/>
    <col min="526" max="768" width="9.140625" style="35"/>
    <col min="769" max="769" width="15.7109375" style="35" customWidth="1"/>
    <col min="770" max="778" width="10.7109375" style="35" customWidth="1"/>
    <col min="779" max="779" width="11.7109375" style="35" customWidth="1"/>
    <col min="780" max="780" width="15.7109375" style="35" customWidth="1"/>
    <col min="781" max="781" width="10" style="35" bestFit="1" customWidth="1"/>
    <col min="782" max="1024" width="9.140625" style="35"/>
    <col min="1025" max="1025" width="15.7109375" style="35" customWidth="1"/>
    <col min="1026" max="1034" width="10.7109375" style="35" customWidth="1"/>
    <col min="1035" max="1035" width="11.7109375" style="35" customWidth="1"/>
    <col min="1036" max="1036" width="15.7109375" style="35" customWidth="1"/>
    <col min="1037" max="1037" width="10" style="35" bestFit="1" customWidth="1"/>
    <col min="1038" max="1280" width="9.140625" style="35"/>
    <col min="1281" max="1281" width="15.7109375" style="35" customWidth="1"/>
    <col min="1282" max="1290" width="10.7109375" style="35" customWidth="1"/>
    <col min="1291" max="1291" width="11.7109375" style="35" customWidth="1"/>
    <col min="1292" max="1292" width="15.7109375" style="35" customWidth="1"/>
    <col min="1293" max="1293" width="10" style="35" bestFit="1" customWidth="1"/>
    <col min="1294" max="1536" width="9.140625" style="35"/>
    <col min="1537" max="1537" width="15.7109375" style="35" customWidth="1"/>
    <col min="1538" max="1546" width="10.7109375" style="35" customWidth="1"/>
    <col min="1547" max="1547" width="11.7109375" style="35" customWidth="1"/>
    <col min="1548" max="1548" width="15.7109375" style="35" customWidth="1"/>
    <col min="1549" max="1549" width="10" style="35" bestFit="1" customWidth="1"/>
    <col min="1550" max="1792" width="9.140625" style="35"/>
    <col min="1793" max="1793" width="15.7109375" style="35" customWidth="1"/>
    <col min="1794" max="1802" width="10.7109375" style="35" customWidth="1"/>
    <col min="1803" max="1803" width="11.7109375" style="35" customWidth="1"/>
    <col min="1804" max="1804" width="15.7109375" style="35" customWidth="1"/>
    <col min="1805" max="1805" width="10" style="35" bestFit="1" customWidth="1"/>
    <col min="1806" max="2048" width="9.140625" style="35"/>
    <col min="2049" max="2049" width="15.7109375" style="35" customWidth="1"/>
    <col min="2050" max="2058" width="10.7109375" style="35" customWidth="1"/>
    <col min="2059" max="2059" width="11.7109375" style="35" customWidth="1"/>
    <col min="2060" max="2060" width="15.7109375" style="35" customWidth="1"/>
    <col min="2061" max="2061" width="10" style="35" bestFit="1" customWidth="1"/>
    <col min="2062" max="2304" width="9.140625" style="35"/>
    <col min="2305" max="2305" width="15.7109375" style="35" customWidth="1"/>
    <col min="2306" max="2314" width="10.7109375" style="35" customWidth="1"/>
    <col min="2315" max="2315" width="11.7109375" style="35" customWidth="1"/>
    <col min="2316" max="2316" width="15.7109375" style="35" customWidth="1"/>
    <col min="2317" max="2317" width="10" style="35" bestFit="1" customWidth="1"/>
    <col min="2318" max="2560" width="9.140625" style="35"/>
    <col min="2561" max="2561" width="15.7109375" style="35" customWidth="1"/>
    <col min="2562" max="2570" width="10.7109375" style="35" customWidth="1"/>
    <col min="2571" max="2571" width="11.7109375" style="35" customWidth="1"/>
    <col min="2572" max="2572" width="15.7109375" style="35" customWidth="1"/>
    <col min="2573" max="2573" width="10" style="35" bestFit="1" customWidth="1"/>
    <col min="2574" max="2816" width="9.140625" style="35"/>
    <col min="2817" max="2817" width="15.7109375" style="35" customWidth="1"/>
    <col min="2818" max="2826" width="10.7109375" style="35" customWidth="1"/>
    <col min="2827" max="2827" width="11.7109375" style="35" customWidth="1"/>
    <col min="2828" max="2828" width="15.7109375" style="35" customWidth="1"/>
    <col min="2829" max="2829" width="10" style="35" bestFit="1" customWidth="1"/>
    <col min="2830" max="3072" width="9.140625" style="35"/>
    <col min="3073" max="3073" width="15.7109375" style="35" customWidth="1"/>
    <col min="3074" max="3082" width="10.7109375" style="35" customWidth="1"/>
    <col min="3083" max="3083" width="11.7109375" style="35" customWidth="1"/>
    <col min="3084" max="3084" width="15.7109375" style="35" customWidth="1"/>
    <col min="3085" max="3085" width="10" style="35" bestFit="1" customWidth="1"/>
    <col min="3086" max="3328" width="9.140625" style="35"/>
    <col min="3329" max="3329" width="15.7109375" style="35" customWidth="1"/>
    <col min="3330" max="3338" width="10.7109375" style="35" customWidth="1"/>
    <col min="3339" max="3339" width="11.7109375" style="35" customWidth="1"/>
    <col min="3340" max="3340" width="15.7109375" style="35" customWidth="1"/>
    <col min="3341" max="3341" width="10" style="35" bestFit="1" customWidth="1"/>
    <col min="3342" max="3584" width="9.140625" style="35"/>
    <col min="3585" max="3585" width="15.7109375" style="35" customWidth="1"/>
    <col min="3586" max="3594" width="10.7109375" style="35" customWidth="1"/>
    <col min="3595" max="3595" width="11.7109375" style="35" customWidth="1"/>
    <col min="3596" max="3596" width="15.7109375" style="35" customWidth="1"/>
    <col min="3597" max="3597" width="10" style="35" bestFit="1" customWidth="1"/>
    <col min="3598" max="3840" width="9.140625" style="35"/>
    <col min="3841" max="3841" width="15.7109375" style="35" customWidth="1"/>
    <col min="3842" max="3850" width="10.7109375" style="35" customWidth="1"/>
    <col min="3851" max="3851" width="11.7109375" style="35" customWidth="1"/>
    <col min="3852" max="3852" width="15.7109375" style="35" customWidth="1"/>
    <col min="3853" max="3853" width="10" style="35" bestFit="1" customWidth="1"/>
    <col min="3854" max="4096" width="9.140625" style="35"/>
    <col min="4097" max="4097" width="15.7109375" style="35" customWidth="1"/>
    <col min="4098" max="4106" width="10.7109375" style="35" customWidth="1"/>
    <col min="4107" max="4107" width="11.7109375" style="35" customWidth="1"/>
    <col min="4108" max="4108" width="15.7109375" style="35" customWidth="1"/>
    <col min="4109" max="4109" width="10" style="35" bestFit="1" customWidth="1"/>
    <col min="4110" max="4352" width="9.140625" style="35"/>
    <col min="4353" max="4353" width="15.7109375" style="35" customWidth="1"/>
    <col min="4354" max="4362" width="10.7109375" style="35" customWidth="1"/>
    <col min="4363" max="4363" width="11.7109375" style="35" customWidth="1"/>
    <col min="4364" max="4364" width="15.7109375" style="35" customWidth="1"/>
    <col min="4365" max="4365" width="10" style="35" bestFit="1" customWidth="1"/>
    <col min="4366" max="4608" width="9.140625" style="35"/>
    <col min="4609" max="4609" width="15.7109375" style="35" customWidth="1"/>
    <col min="4610" max="4618" width="10.7109375" style="35" customWidth="1"/>
    <col min="4619" max="4619" width="11.7109375" style="35" customWidth="1"/>
    <col min="4620" max="4620" width="15.7109375" style="35" customWidth="1"/>
    <col min="4621" max="4621" width="10" style="35" bestFit="1" customWidth="1"/>
    <col min="4622" max="4864" width="9.140625" style="35"/>
    <col min="4865" max="4865" width="15.7109375" style="35" customWidth="1"/>
    <col min="4866" max="4874" width="10.7109375" style="35" customWidth="1"/>
    <col min="4875" max="4875" width="11.7109375" style="35" customWidth="1"/>
    <col min="4876" max="4876" width="15.7109375" style="35" customWidth="1"/>
    <col min="4877" max="4877" width="10" style="35" bestFit="1" customWidth="1"/>
    <col min="4878" max="5120" width="9.140625" style="35"/>
    <col min="5121" max="5121" width="15.7109375" style="35" customWidth="1"/>
    <col min="5122" max="5130" width="10.7109375" style="35" customWidth="1"/>
    <col min="5131" max="5131" width="11.7109375" style="35" customWidth="1"/>
    <col min="5132" max="5132" width="15.7109375" style="35" customWidth="1"/>
    <col min="5133" max="5133" width="10" style="35" bestFit="1" customWidth="1"/>
    <col min="5134" max="5376" width="9.140625" style="35"/>
    <col min="5377" max="5377" width="15.7109375" style="35" customWidth="1"/>
    <col min="5378" max="5386" width="10.7109375" style="35" customWidth="1"/>
    <col min="5387" max="5387" width="11.7109375" style="35" customWidth="1"/>
    <col min="5388" max="5388" width="15.7109375" style="35" customWidth="1"/>
    <col min="5389" max="5389" width="10" style="35" bestFit="1" customWidth="1"/>
    <col min="5390" max="5632" width="9.140625" style="35"/>
    <col min="5633" max="5633" width="15.7109375" style="35" customWidth="1"/>
    <col min="5634" max="5642" width="10.7109375" style="35" customWidth="1"/>
    <col min="5643" max="5643" width="11.7109375" style="35" customWidth="1"/>
    <col min="5644" max="5644" width="15.7109375" style="35" customWidth="1"/>
    <col min="5645" max="5645" width="10" style="35" bestFit="1" customWidth="1"/>
    <col min="5646" max="5888" width="9.140625" style="35"/>
    <col min="5889" max="5889" width="15.7109375" style="35" customWidth="1"/>
    <col min="5890" max="5898" width="10.7109375" style="35" customWidth="1"/>
    <col min="5899" max="5899" width="11.7109375" style="35" customWidth="1"/>
    <col min="5900" max="5900" width="15.7109375" style="35" customWidth="1"/>
    <col min="5901" max="5901" width="10" style="35" bestFit="1" customWidth="1"/>
    <col min="5902" max="6144" width="9.140625" style="35"/>
    <col min="6145" max="6145" width="15.7109375" style="35" customWidth="1"/>
    <col min="6146" max="6154" width="10.7109375" style="35" customWidth="1"/>
    <col min="6155" max="6155" width="11.7109375" style="35" customWidth="1"/>
    <col min="6156" max="6156" width="15.7109375" style="35" customWidth="1"/>
    <col min="6157" max="6157" width="10" style="35" bestFit="1" customWidth="1"/>
    <col min="6158" max="6400" width="9.140625" style="35"/>
    <col min="6401" max="6401" width="15.7109375" style="35" customWidth="1"/>
    <col min="6402" max="6410" width="10.7109375" style="35" customWidth="1"/>
    <col min="6411" max="6411" width="11.7109375" style="35" customWidth="1"/>
    <col min="6412" max="6412" width="15.7109375" style="35" customWidth="1"/>
    <col min="6413" max="6413" width="10" style="35" bestFit="1" customWidth="1"/>
    <col min="6414" max="6656" width="9.140625" style="35"/>
    <col min="6657" max="6657" width="15.7109375" style="35" customWidth="1"/>
    <col min="6658" max="6666" width="10.7109375" style="35" customWidth="1"/>
    <col min="6667" max="6667" width="11.7109375" style="35" customWidth="1"/>
    <col min="6668" max="6668" width="15.7109375" style="35" customWidth="1"/>
    <col min="6669" max="6669" width="10" style="35" bestFit="1" customWidth="1"/>
    <col min="6670" max="6912" width="9.140625" style="35"/>
    <col min="6913" max="6913" width="15.7109375" style="35" customWidth="1"/>
    <col min="6914" max="6922" width="10.7109375" style="35" customWidth="1"/>
    <col min="6923" max="6923" width="11.7109375" style="35" customWidth="1"/>
    <col min="6924" max="6924" width="15.7109375" style="35" customWidth="1"/>
    <col min="6925" max="6925" width="10" style="35" bestFit="1" customWidth="1"/>
    <col min="6926" max="7168" width="9.140625" style="35"/>
    <col min="7169" max="7169" width="15.7109375" style="35" customWidth="1"/>
    <col min="7170" max="7178" width="10.7109375" style="35" customWidth="1"/>
    <col min="7179" max="7179" width="11.7109375" style="35" customWidth="1"/>
    <col min="7180" max="7180" width="15.7109375" style="35" customWidth="1"/>
    <col min="7181" max="7181" width="10" style="35" bestFit="1" customWidth="1"/>
    <col min="7182" max="7424" width="9.140625" style="35"/>
    <col min="7425" max="7425" width="15.7109375" style="35" customWidth="1"/>
    <col min="7426" max="7434" width="10.7109375" style="35" customWidth="1"/>
    <col min="7435" max="7435" width="11.7109375" style="35" customWidth="1"/>
    <col min="7436" max="7436" width="15.7109375" style="35" customWidth="1"/>
    <col min="7437" max="7437" width="10" style="35" bestFit="1" customWidth="1"/>
    <col min="7438" max="7680" width="9.140625" style="35"/>
    <col min="7681" max="7681" width="15.7109375" style="35" customWidth="1"/>
    <col min="7682" max="7690" width="10.7109375" style="35" customWidth="1"/>
    <col min="7691" max="7691" width="11.7109375" style="35" customWidth="1"/>
    <col min="7692" max="7692" width="15.7109375" style="35" customWidth="1"/>
    <col min="7693" max="7693" width="10" style="35" bestFit="1" customWidth="1"/>
    <col min="7694" max="7936" width="9.140625" style="35"/>
    <col min="7937" max="7937" width="15.7109375" style="35" customWidth="1"/>
    <col min="7938" max="7946" width="10.7109375" style="35" customWidth="1"/>
    <col min="7947" max="7947" width="11.7109375" style="35" customWidth="1"/>
    <col min="7948" max="7948" width="15.7109375" style="35" customWidth="1"/>
    <col min="7949" max="7949" width="10" style="35" bestFit="1" customWidth="1"/>
    <col min="7950" max="8192" width="9.140625" style="35"/>
    <col min="8193" max="8193" width="15.7109375" style="35" customWidth="1"/>
    <col min="8194" max="8202" width="10.7109375" style="35" customWidth="1"/>
    <col min="8203" max="8203" width="11.7109375" style="35" customWidth="1"/>
    <col min="8204" max="8204" width="15.7109375" style="35" customWidth="1"/>
    <col min="8205" max="8205" width="10" style="35" bestFit="1" customWidth="1"/>
    <col min="8206" max="8448" width="9.140625" style="35"/>
    <col min="8449" max="8449" width="15.7109375" style="35" customWidth="1"/>
    <col min="8450" max="8458" width="10.7109375" style="35" customWidth="1"/>
    <col min="8459" max="8459" width="11.7109375" style="35" customWidth="1"/>
    <col min="8460" max="8460" width="15.7109375" style="35" customWidth="1"/>
    <col min="8461" max="8461" width="10" style="35" bestFit="1" customWidth="1"/>
    <col min="8462" max="8704" width="9.140625" style="35"/>
    <col min="8705" max="8705" width="15.7109375" style="35" customWidth="1"/>
    <col min="8706" max="8714" width="10.7109375" style="35" customWidth="1"/>
    <col min="8715" max="8715" width="11.7109375" style="35" customWidth="1"/>
    <col min="8716" max="8716" width="15.7109375" style="35" customWidth="1"/>
    <col min="8717" max="8717" width="10" style="35" bestFit="1" customWidth="1"/>
    <col min="8718" max="8960" width="9.140625" style="35"/>
    <col min="8961" max="8961" width="15.7109375" style="35" customWidth="1"/>
    <col min="8962" max="8970" width="10.7109375" style="35" customWidth="1"/>
    <col min="8971" max="8971" width="11.7109375" style="35" customWidth="1"/>
    <col min="8972" max="8972" width="15.7109375" style="35" customWidth="1"/>
    <col min="8973" max="8973" width="10" style="35" bestFit="1" customWidth="1"/>
    <col min="8974" max="9216" width="9.140625" style="35"/>
    <col min="9217" max="9217" width="15.7109375" style="35" customWidth="1"/>
    <col min="9218" max="9226" width="10.7109375" style="35" customWidth="1"/>
    <col min="9227" max="9227" width="11.7109375" style="35" customWidth="1"/>
    <col min="9228" max="9228" width="15.7109375" style="35" customWidth="1"/>
    <col min="9229" max="9229" width="10" style="35" bestFit="1" customWidth="1"/>
    <col min="9230" max="9472" width="9.140625" style="35"/>
    <col min="9473" max="9473" width="15.7109375" style="35" customWidth="1"/>
    <col min="9474" max="9482" width="10.7109375" style="35" customWidth="1"/>
    <col min="9483" max="9483" width="11.7109375" style="35" customWidth="1"/>
    <col min="9484" max="9484" width="15.7109375" style="35" customWidth="1"/>
    <col min="9485" max="9485" width="10" style="35" bestFit="1" customWidth="1"/>
    <col min="9486" max="9728" width="9.140625" style="35"/>
    <col min="9729" max="9729" width="15.7109375" style="35" customWidth="1"/>
    <col min="9730" max="9738" width="10.7109375" style="35" customWidth="1"/>
    <col min="9739" max="9739" width="11.7109375" style="35" customWidth="1"/>
    <col min="9740" max="9740" width="15.7109375" style="35" customWidth="1"/>
    <col min="9741" max="9741" width="10" style="35" bestFit="1" customWidth="1"/>
    <col min="9742" max="9984" width="9.140625" style="35"/>
    <col min="9985" max="9985" width="15.7109375" style="35" customWidth="1"/>
    <col min="9986" max="9994" width="10.7109375" style="35" customWidth="1"/>
    <col min="9995" max="9995" width="11.7109375" style="35" customWidth="1"/>
    <col min="9996" max="9996" width="15.7109375" style="35" customWidth="1"/>
    <col min="9997" max="9997" width="10" style="35" bestFit="1" customWidth="1"/>
    <col min="9998" max="10240" width="9.140625" style="35"/>
    <col min="10241" max="10241" width="15.7109375" style="35" customWidth="1"/>
    <col min="10242" max="10250" width="10.7109375" style="35" customWidth="1"/>
    <col min="10251" max="10251" width="11.7109375" style="35" customWidth="1"/>
    <col min="10252" max="10252" width="15.7109375" style="35" customWidth="1"/>
    <col min="10253" max="10253" width="10" style="35" bestFit="1" customWidth="1"/>
    <col min="10254" max="10496" width="9.140625" style="35"/>
    <col min="10497" max="10497" width="15.7109375" style="35" customWidth="1"/>
    <col min="10498" max="10506" width="10.7109375" style="35" customWidth="1"/>
    <col min="10507" max="10507" width="11.7109375" style="35" customWidth="1"/>
    <col min="10508" max="10508" width="15.7109375" style="35" customWidth="1"/>
    <col min="10509" max="10509" width="10" style="35" bestFit="1" customWidth="1"/>
    <col min="10510" max="10752" width="9.140625" style="35"/>
    <col min="10753" max="10753" width="15.7109375" style="35" customWidth="1"/>
    <col min="10754" max="10762" width="10.7109375" style="35" customWidth="1"/>
    <col min="10763" max="10763" width="11.7109375" style="35" customWidth="1"/>
    <col min="10764" max="10764" width="15.7109375" style="35" customWidth="1"/>
    <col min="10765" max="10765" width="10" style="35" bestFit="1" customWidth="1"/>
    <col min="10766" max="11008" width="9.140625" style="35"/>
    <col min="11009" max="11009" width="15.7109375" style="35" customWidth="1"/>
    <col min="11010" max="11018" width="10.7109375" style="35" customWidth="1"/>
    <col min="11019" max="11019" width="11.7109375" style="35" customWidth="1"/>
    <col min="11020" max="11020" width="15.7109375" style="35" customWidth="1"/>
    <col min="11021" max="11021" width="10" style="35" bestFit="1" customWidth="1"/>
    <col min="11022" max="11264" width="9.140625" style="35"/>
    <col min="11265" max="11265" width="15.7109375" style="35" customWidth="1"/>
    <col min="11266" max="11274" width="10.7109375" style="35" customWidth="1"/>
    <col min="11275" max="11275" width="11.7109375" style="35" customWidth="1"/>
    <col min="11276" max="11276" width="15.7109375" style="35" customWidth="1"/>
    <col min="11277" max="11277" width="10" style="35" bestFit="1" customWidth="1"/>
    <col min="11278" max="11520" width="9.140625" style="35"/>
    <col min="11521" max="11521" width="15.7109375" style="35" customWidth="1"/>
    <col min="11522" max="11530" width="10.7109375" style="35" customWidth="1"/>
    <col min="11531" max="11531" width="11.7109375" style="35" customWidth="1"/>
    <col min="11532" max="11532" width="15.7109375" style="35" customWidth="1"/>
    <col min="11533" max="11533" width="10" style="35" bestFit="1" customWidth="1"/>
    <col min="11534" max="11776" width="9.140625" style="35"/>
    <col min="11777" max="11777" width="15.7109375" style="35" customWidth="1"/>
    <col min="11778" max="11786" width="10.7109375" style="35" customWidth="1"/>
    <col min="11787" max="11787" width="11.7109375" style="35" customWidth="1"/>
    <col min="11788" max="11788" width="15.7109375" style="35" customWidth="1"/>
    <col min="11789" max="11789" width="10" style="35" bestFit="1" customWidth="1"/>
    <col min="11790" max="12032" width="9.140625" style="35"/>
    <col min="12033" max="12033" width="15.7109375" style="35" customWidth="1"/>
    <col min="12034" max="12042" width="10.7109375" style="35" customWidth="1"/>
    <col min="12043" max="12043" width="11.7109375" style="35" customWidth="1"/>
    <col min="12044" max="12044" width="15.7109375" style="35" customWidth="1"/>
    <col min="12045" max="12045" width="10" style="35" bestFit="1" customWidth="1"/>
    <col min="12046" max="12288" width="9.140625" style="35"/>
    <col min="12289" max="12289" width="15.7109375" style="35" customWidth="1"/>
    <col min="12290" max="12298" width="10.7109375" style="35" customWidth="1"/>
    <col min="12299" max="12299" width="11.7109375" style="35" customWidth="1"/>
    <col min="12300" max="12300" width="15.7109375" style="35" customWidth="1"/>
    <col min="12301" max="12301" width="10" style="35" bestFit="1" customWidth="1"/>
    <col min="12302" max="12544" width="9.140625" style="35"/>
    <col min="12545" max="12545" width="15.7109375" style="35" customWidth="1"/>
    <col min="12546" max="12554" width="10.7109375" style="35" customWidth="1"/>
    <col min="12555" max="12555" width="11.7109375" style="35" customWidth="1"/>
    <col min="12556" max="12556" width="15.7109375" style="35" customWidth="1"/>
    <col min="12557" max="12557" width="10" style="35" bestFit="1" customWidth="1"/>
    <col min="12558" max="12800" width="9.140625" style="35"/>
    <col min="12801" max="12801" width="15.7109375" style="35" customWidth="1"/>
    <col min="12802" max="12810" width="10.7109375" style="35" customWidth="1"/>
    <col min="12811" max="12811" width="11.7109375" style="35" customWidth="1"/>
    <col min="12812" max="12812" width="15.7109375" style="35" customWidth="1"/>
    <col min="12813" max="12813" width="10" style="35" bestFit="1" customWidth="1"/>
    <col min="12814" max="13056" width="9.140625" style="35"/>
    <col min="13057" max="13057" width="15.7109375" style="35" customWidth="1"/>
    <col min="13058" max="13066" width="10.7109375" style="35" customWidth="1"/>
    <col min="13067" max="13067" width="11.7109375" style="35" customWidth="1"/>
    <col min="13068" max="13068" width="15.7109375" style="35" customWidth="1"/>
    <col min="13069" max="13069" width="10" style="35" bestFit="1" customWidth="1"/>
    <col min="13070" max="13312" width="9.140625" style="35"/>
    <col min="13313" max="13313" width="15.7109375" style="35" customWidth="1"/>
    <col min="13314" max="13322" width="10.7109375" style="35" customWidth="1"/>
    <col min="13323" max="13323" width="11.7109375" style="35" customWidth="1"/>
    <col min="13324" max="13324" width="15.7109375" style="35" customWidth="1"/>
    <col min="13325" max="13325" width="10" style="35" bestFit="1" customWidth="1"/>
    <col min="13326" max="13568" width="9.140625" style="35"/>
    <col min="13569" max="13569" width="15.7109375" style="35" customWidth="1"/>
    <col min="13570" max="13578" width="10.7109375" style="35" customWidth="1"/>
    <col min="13579" max="13579" width="11.7109375" style="35" customWidth="1"/>
    <col min="13580" max="13580" width="15.7109375" style="35" customWidth="1"/>
    <col min="13581" max="13581" width="10" style="35" bestFit="1" customWidth="1"/>
    <col min="13582" max="13824" width="9.140625" style="35"/>
    <col min="13825" max="13825" width="15.7109375" style="35" customWidth="1"/>
    <col min="13826" max="13834" width="10.7109375" style="35" customWidth="1"/>
    <col min="13835" max="13835" width="11.7109375" style="35" customWidth="1"/>
    <col min="13836" max="13836" width="15.7109375" style="35" customWidth="1"/>
    <col min="13837" max="13837" width="10" style="35" bestFit="1" customWidth="1"/>
    <col min="13838" max="14080" width="9.140625" style="35"/>
    <col min="14081" max="14081" width="15.7109375" style="35" customWidth="1"/>
    <col min="14082" max="14090" width="10.7109375" style="35" customWidth="1"/>
    <col min="14091" max="14091" width="11.7109375" style="35" customWidth="1"/>
    <col min="14092" max="14092" width="15.7109375" style="35" customWidth="1"/>
    <col min="14093" max="14093" width="10" style="35" bestFit="1" customWidth="1"/>
    <col min="14094" max="14336" width="9.140625" style="35"/>
    <col min="14337" max="14337" width="15.7109375" style="35" customWidth="1"/>
    <col min="14338" max="14346" width="10.7109375" style="35" customWidth="1"/>
    <col min="14347" max="14347" width="11.7109375" style="35" customWidth="1"/>
    <col min="14348" max="14348" width="15.7109375" style="35" customWidth="1"/>
    <col min="14349" max="14349" width="10" style="35" bestFit="1" customWidth="1"/>
    <col min="14350" max="14592" width="9.140625" style="35"/>
    <col min="14593" max="14593" width="15.7109375" style="35" customWidth="1"/>
    <col min="14594" max="14602" width="10.7109375" style="35" customWidth="1"/>
    <col min="14603" max="14603" width="11.7109375" style="35" customWidth="1"/>
    <col min="14604" max="14604" width="15.7109375" style="35" customWidth="1"/>
    <col min="14605" max="14605" width="10" style="35" bestFit="1" customWidth="1"/>
    <col min="14606" max="14848" width="9.140625" style="35"/>
    <col min="14849" max="14849" width="15.7109375" style="35" customWidth="1"/>
    <col min="14850" max="14858" width="10.7109375" style="35" customWidth="1"/>
    <col min="14859" max="14859" width="11.7109375" style="35" customWidth="1"/>
    <col min="14860" max="14860" width="15.7109375" style="35" customWidth="1"/>
    <col min="14861" max="14861" width="10" style="35" bestFit="1" customWidth="1"/>
    <col min="14862" max="15104" width="9.140625" style="35"/>
    <col min="15105" max="15105" width="15.7109375" style="35" customWidth="1"/>
    <col min="15106" max="15114" width="10.7109375" style="35" customWidth="1"/>
    <col min="15115" max="15115" width="11.7109375" style="35" customWidth="1"/>
    <col min="15116" max="15116" width="15.7109375" style="35" customWidth="1"/>
    <col min="15117" max="15117" width="10" style="35" bestFit="1" customWidth="1"/>
    <col min="15118" max="15360" width="9.140625" style="35"/>
    <col min="15361" max="15361" width="15.7109375" style="35" customWidth="1"/>
    <col min="15362" max="15370" width="10.7109375" style="35" customWidth="1"/>
    <col min="15371" max="15371" width="11.7109375" style="35" customWidth="1"/>
    <col min="15372" max="15372" width="15.7109375" style="35" customWidth="1"/>
    <col min="15373" max="15373" width="10" style="35" bestFit="1" customWidth="1"/>
    <col min="15374" max="15616" width="9.140625" style="35"/>
    <col min="15617" max="15617" width="15.7109375" style="35" customWidth="1"/>
    <col min="15618" max="15626" width="10.7109375" style="35" customWidth="1"/>
    <col min="15627" max="15627" width="11.7109375" style="35" customWidth="1"/>
    <col min="15628" max="15628" width="15.7109375" style="35" customWidth="1"/>
    <col min="15629" max="15629" width="10" style="35" bestFit="1" customWidth="1"/>
    <col min="15630" max="15872" width="9.140625" style="35"/>
    <col min="15873" max="15873" width="15.7109375" style="35" customWidth="1"/>
    <col min="15874" max="15882" width="10.7109375" style="35" customWidth="1"/>
    <col min="15883" max="15883" width="11.7109375" style="35" customWidth="1"/>
    <col min="15884" max="15884" width="15.7109375" style="35" customWidth="1"/>
    <col min="15885" max="15885" width="10" style="35" bestFit="1" customWidth="1"/>
    <col min="15886" max="16128" width="9.140625" style="35"/>
    <col min="16129" max="16129" width="15.7109375" style="35" customWidth="1"/>
    <col min="16130" max="16138" width="10.7109375" style="35" customWidth="1"/>
    <col min="16139" max="16139" width="11.7109375" style="35" customWidth="1"/>
    <col min="16140" max="16140" width="15.7109375" style="35" customWidth="1"/>
    <col min="16141" max="16141" width="10" style="35" bestFit="1" customWidth="1"/>
    <col min="16142" max="16384" width="9.140625" style="35"/>
  </cols>
  <sheetData>
    <row r="1" spans="1:12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2" customFormat="1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4</v>
      </c>
    </row>
    <row r="5" spans="1:12" s="2" customFormat="1" ht="27" customHeight="1" x14ac:dyDescent="0.25">
      <c r="A5" s="8" t="s">
        <v>5</v>
      </c>
      <c r="B5" s="9" t="s">
        <v>6</v>
      </c>
      <c r="C5" s="10"/>
      <c r="D5" s="10"/>
      <c r="E5" s="10"/>
      <c r="F5" s="10"/>
      <c r="G5" s="10"/>
      <c r="H5" s="10"/>
      <c r="I5" s="10"/>
      <c r="J5" s="10"/>
      <c r="K5" s="11"/>
      <c r="L5" s="12" t="s">
        <v>7</v>
      </c>
    </row>
    <row r="6" spans="1:12" s="2" customFormat="1" ht="53.25" customHeight="1" x14ac:dyDescent="0.25">
      <c r="A6" s="13"/>
      <c r="B6" s="14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4" t="s">
        <v>14</v>
      </c>
      <c r="I6" s="14" t="s">
        <v>15</v>
      </c>
      <c r="J6" s="14" t="s">
        <v>16</v>
      </c>
      <c r="K6" s="15" t="s">
        <v>17</v>
      </c>
      <c r="L6" s="16"/>
    </row>
    <row r="7" spans="1:12" s="20" customFormat="1" ht="18.75" customHeight="1" thickBot="1" x14ac:dyDescent="0.3">
      <c r="A7" s="17" t="s">
        <v>18</v>
      </c>
      <c r="B7" s="18">
        <f t="shared" ref="B7:J7" si="0">SUM(B9+B19)</f>
        <v>70</v>
      </c>
      <c r="C7" s="18">
        <f t="shared" si="0"/>
        <v>182033</v>
      </c>
      <c r="D7" s="18">
        <f t="shared" si="0"/>
        <v>39435</v>
      </c>
      <c r="E7" s="18">
        <f t="shared" si="0"/>
        <v>249437</v>
      </c>
      <c r="F7" s="18">
        <f t="shared" si="0"/>
        <v>23227</v>
      </c>
      <c r="G7" s="18">
        <f t="shared" si="0"/>
        <v>152357</v>
      </c>
      <c r="H7" s="18">
        <f t="shared" si="0"/>
        <v>320211</v>
      </c>
      <c r="I7" s="18">
        <f t="shared" si="0"/>
        <v>343798</v>
      </c>
      <c r="J7" s="18">
        <f t="shared" si="0"/>
        <v>46995</v>
      </c>
      <c r="K7" s="18">
        <f>SUM(K9+K19)</f>
        <v>1357563</v>
      </c>
      <c r="L7" s="19" t="s">
        <v>19</v>
      </c>
    </row>
    <row r="8" spans="1:12" s="20" customFormat="1" ht="18.75" customHeight="1" thickTop="1" thickBot="1" x14ac:dyDescent="0.3">
      <c r="A8" s="21" t="s">
        <v>20</v>
      </c>
      <c r="B8" s="22"/>
      <c r="C8" s="22"/>
      <c r="D8" s="22"/>
      <c r="E8" s="22"/>
      <c r="F8" s="22"/>
      <c r="G8" s="22"/>
      <c r="H8" s="22"/>
      <c r="I8" s="23"/>
      <c r="J8" s="23"/>
      <c r="K8" s="24"/>
      <c r="L8" s="25" t="s">
        <v>21</v>
      </c>
    </row>
    <row r="9" spans="1:12" s="20" customFormat="1" ht="18.75" customHeight="1" thickTop="1" thickBot="1" x14ac:dyDescent="0.3">
      <c r="A9" s="26" t="s">
        <v>22</v>
      </c>
      <c r="B9" s="18">
        <f>SUM(B10:B17)</f>
        <v>28</v>
      </c>
      <c r="C9" s="18">
        <f t="shared" ref="C9:J9" si="1">SUM(C10:C17)</f>
        <v>181355</v>
      </c>
      <c r="D9" s="18">
        <f t="shared" si="1"/>
        <v>39218</v>
      </c>
      <c r="E9" s="18">
        <f t="shared" si="1"/>
        <v>248895</v>
      </c>
      <c r="F9" s="18">
        <f t="shared" si="1"/>
        <v>23176</v>
      </c>
      <c r="G9" s="18">
        <f t="shared" si="1"/>
        <v>151999</v>
      </c>
      <c r="H9" s="18">
        <f t="shared" si="1"/>
        <v>319668</v>
      </c>
      <c r="I9" s="18">
        <f t="shared" si="1"/>
        <v>342966</v>
      </c>
      <c r="J9" s="18">
        <f t="shared" si="1"/>
        <v>46428</v>
      </c>
      <c r="K9" s="18">
        <f t="shared" ref="K9:K17" si="2">SUM(B9:J9)</f>
        <v>1353733</v>
      </c>
      <c r="L9" s="27" t="s">
        <v>23</v>
      </c>
    </row>
    <row r="10" spans="1:12" s="20" customFormat="1" ht="18.75" customHeight="1" thickTop="1" thickBot="1" x14ac:dyDescent="0.3">
      <c r="A10" s="28" t="s">
        <v>24</v>
      </c>
      <c r="B10" s="22">
        <v>1</v>
      </c>
      <c r="C10" s="22">
        <v>0</v>
      </c>
      <c r="D10" s="23">
        <v>0</v>
      </c>
      <c r="E10" s="23">
        <v>0</v>
      </c>
      <c r="F10" s="23">
        <v>126</v>
      </c>
      <c r="G10" s="23">
        <v>3738</v>
      </c>
      <c r="H10" s="23">
        <v>22629</v>
      </c>
      <c r="I10" s="23">
        <v>10013</v>
      </c>
      <c r="J10" s="23">
        <v>20</v>
      </c>
      <c r="K10" s="24">
        <f t="shared" si="2"/>
        <v>36527</v>
      </c>
      <c r="L10" s="29" t="s">
        <v>25</v>
      </c>
    </row>
    <row r="11" spans="1:12" s="20" customFormat="1" ht="18.75" customHeight="1" thickTop="1" thickBot="1" x14ac:dyDescent="0.3">
      <c r="A11" s="30" t="s">
        <v>26</v>
      </c>
      <c r="B11" s="31">
        <v>9</v>
      </c>
      <c r="C11" s="31">
        <v>11878</v>
      </c>
      <c r="D11" s="32">
        <v>4901</v>
      </c>
      <c r="E11" s="32">
        <v>41100</v>
      </c>
      <c r="F11" s="32">
        <v>4117</v>
      </c>
      <c r="G11" s="32">
        <v>29081</v>
      </c>
      <c r="H11" s="32">
        <v>48742</v>
      </c>
      <c r="I11" s="32">
        <v>56704</v>
      </c>
      <c r="J11" s="32">
        <v>7733</v>
      </c>
      <c r="K11" s="33">
        <f t="shared" si="2"/>
        <v>204265</v>
      </c>
      <c r="L11" s="34" t="s">
        <v>27</v>
      </c>
    </row>
    <row r="12" spans="1:12" s="20" customFormat="1" ht="18.75" customHeight="1" thickTop="1" thickBot="1" x14ac:dyDescent="0.3">
      <c r="A12" s="28" t="s">
        <v>28</v>
      </c>
      <c r="B12" s="22">
        <v>11</v>
      </c>
      <c r="C12" s="22">
        <v>71594</v>
      </c>
      <c r="D12" s="23">
        <v>15613</v>
      </c>
      <c r="E12" s="23">
        <v>97998</v>
      </c>
      <c r="F12" s="23">
        <v>10045</v>
      </c>
      <c r="G12" s="23">
        <v>56406</v>
      </c>
      <c r="H12" s="23">
        <v>116201</v>
      </c>
      <c r="I12" s="23">
        <v>128865</v>
      </c>
      <c r="J12" s="23">
        <v>16615</v>
      </c>
      <c r="K12" s="24">
        <f t="shared" si="2"/>
        <v>513348</v>
      </c>
      <c r="L12" s="29" t="s">
        <v>29</v>
      </c>
    </row>
    <row r="13" spans="1:12" s="20" customFormat="1" ht="18.75" customHeight="1" thickTop="1" thickBot="1" x14ac:dyDescent="0.3">
      <c r="A13" s="30" t="s">
        <v>30</v>
      </c>
      <c r="B13" s="31">
        <v>5</v>
      </c>
      <c r="C13" s="31">
        <v>55084</v>
      </c>
      <c r="D13" s="32">
        <v>11438</v>
      </c>
      <c r="E13" s="32">
        <v>74899</v>
      </c>
      <c r="F13" s="32">
        <v>6085</v>
      </c>
      <c r="G13" s="32">
        <v>47630</v>
      </c>
      <c r="H13" s="32">
        <v>91517</v>
      </c>
      <c r="I13" s="32">
        <v>86799</v>
      </c>
      <c r="J13" s="32">
        <v>11819</v>
      </c>
      <c r="K13" s="33">
        <f t="shared" si="2"/>
        <v>385276</v>
      </c>
      <c r="L13" s="34" t="s">
        <v>31</v>
      </c>
    </row>
    <row r="14" spans="1:12" s="20" customFormat="1" ht="18.75" customHeight="1" thickTop="1" thickBot="1" x14ac:dyDescent="0.3">
      <c r="A14" s="28" t="s">
        <v>32</v>
      </c>
      <c r="B14" s="22">
        <v>2</v>
      </c>
      <c r="C14" s="22">
        <v>29962</v>
      </c>
      <c r="D14" s="23">
        <v>5450</v>
      </c>
      <c r="E14" s="23">
        <v>27941</v>
      </c>
      <c r="F14" s="23">
        <v>2320</v>
      </c>
      <c r="G14" s="23">
        <v>12328</v>
      </c>
      <c r="H14" s="23">
        <v>33326</v>
      </c>
      <c r="I14" s="23">
        <v>48327</v>
      </c>
      <c r="J14" s="23">
        <v>6145</v>
      </c>
      <c r="K14" s="24">
        <f t="shared" si="2"/>
        <v>165801</v>
      </c>
      <c r="L14" s="29" t="s">
        <v>33</v>
      </c>
    </row>
    <row r="15" spans="1:12" s="20" customFormat="1" ht="18.75" customHeight="1" thickTop="1" thickBot="1" x14ac:dyDescent="0.3">
      <c r="A15" s="30" t="s">
        <v>34</v>
      </c>
      <c r="B15" s="31">
        <v>0</v>
      </c>
      <c r="C15" s="31">
        <v>11265</v>
      </c>
      <c r="D15" s="32">
        <v>1623</v>
      </c>
      <c r="E15" s="32">
        <v>6290</v>
      </c>
      <c r="F15" s="32">
        <v>441</v>
      </c>
      <c r="G15" s="32">
        <v>2523</v>
      </c>
      <c r="H15" s="32">
        <v>6609</v>
      </c>
      <c r="I15" s="32">
        <v>10895</v>
      </c>
      <c r="J15" s="32">
        <v>2986</v>
      </c>
      <c r="K15" s="33">
        <f t="shared" si="2"/>
        <v>42632</v>
      </c>
      <c r="L15" s="34" t="s">
        <v>35</v>
      </c>
    </row>
    <row r="16" spans="1:12" s="20" customFormat="1" ht="18.75" customHeight="1" thickTop="1" thickBot="1" x14ac:dyDescent="0.3">
      <c r="A16" s="28" t="s">
        <v>36</v>
      </c>
      <c r="B16" s="22">
        <v>0</v>
      </c>
      <c r="C16" s="22">
        <v>1467</v>
      </c>
      <c r="D16" s="23">
        <v>177</v>
      </c>
      <c r="E16" s="23">
        <v>587</v>
      </c>
      <c r="F16" s="23">
        <v>33</v>
      </c>
      <c r="G16" s="23">
        <v>250</v>
      </c>
      <c r="H16" s="23">
        <v>543</v>
      </c>
      <c r="I16" s="23">
        <v>1109</v>
      </c>
      <c r="J16" s="23">
        <v>854</v>
      </c>
      <c r="K16" s="24">
        <f t="shared" si="2"/>
        <v>5020</v>
      </c>
      <c r="L16" s="29" t="s">
        <v>37</v>
      </c>
    </row>
    <row r="17" spans="1:12" s="20" customFormat="1" ht="18.75" customHeight="1" thickTop="1" thickBot="1" x14ac:dyDescent="0.3">
      <c r="A17" s="30" t="s">
        <v>38</v>
      </c>
      <c r="B17" s="31">
        <v>0</v>
      </c>
      <c r="C17" s="31">
        <v>105</v>
      </c>
      <c r="D17" s="32">
        <v>16</v>
      </c>
      <c r="E17" s="32">
        <v>80</v>
      </c>
      <c r="F17" s="32">
        <v>9</v>
      </c>
      <c r="G17" s="32">
        <v>43</v>
      </c>
      <c r="H17" s="32">
        <v>101</v>
      </c>
      <c r="I17" s="32">
        <v>254</v>
      </c>
      <c r="J17" s="32">
        <v>256</v>
      </c>
      <c r="K17" s="33">
        <f t="shared" si="2"/>
        <v>864</v>
      </c>
      <c r="L17" s="34" t="s">
        <v>39</v>
      </c>
    </row>
    <row r="18" spans="1:12" s="20" customFormat="1" ht="18.75" customHeight="1" thickTop="1" thickBot="1" x14ac:dyDescent="0.3">
      <c r="A18" s="21" t="s">
        <v>40</v>
      </c>
      <c r="B18" s="22"/>
      <c r="C18" s="22"/>
      <c r="D18" s="22"/>
      <c r="E18" s="22"/>
      <c r="F18" s="22"/>
      <c r="G18" s="22"/>
      <c r="H18" s="22"/>
      <c r="I18" s="23"/>
      <c r="J18" s="23"/>
      <c r="K18" s="24"/>
      <c r="L18" s="25" t="s">
        <v>41</v>
      </c>
    </row>
    <row r="19" spans="1:12" s="20" customFormat="1" ht="18.75" customHeight="1" thickTop="1" thickBot="1" x14ac:dyDescent="0.3">
      <c r="A19" s="26" t="s">
        <v>22</v>
      </c>
      <c r="B19" s="18">
        <f>SUM(B20:B27)</f>
        <v>42</v>
      </c>
      <c r="C19" s="18">
        <f t="shared" ref="C19:J19" si="3">SUM(C20:C27)</f>
        <v>678</v>
      </c>
      <c r="D19" s="18">
        <f t="shared" si="3"/>
        <v>217</v>
      </c>
      <c r="E19" s="18">
        <f t="shared" si="3"/>
        <v>542</v>
      </c>
      <c r="F19" s="18">
        <f t="shared" si="3"/>
        <v>51</v>
      </c>
      <c r="G19" s="18">
        <f t="shared" si="3"/>
        <v>358</v>
      </c>
      <c r="H19" s="18">
        <f t="shared" si="3"/>
        <v>543</v>
      </c>
      <c r="I19" s="18">
        <f t="shared" si="3"/>
        <v>832</v>
      </c>
      <c r="J19" s="18">
        <f t="shared" si="3"/>
        <v>567</v>
      </c>
      <c r="K19" s="18">
        <f t="shared" ref="K19:K27" si="4">SUM(B19:J19)</f>
        <v>3830</v>
      </c>
      <c r="L19" s="27" t="s">
        <v>23</v>
      </c>
    </row>
    <row r="20" spans="1:12" s="20" customFormat="1" ht="18.75" customHeight="1" thickTop="1" thickBot="1" x14ac:dyDescent="0.3">
      <c r="A20" s="28" t="s">
        <v>24</v>
      </c>
      <c r="B20" s="22">
        <v>11</v>
      </c>
      <c r="C20" s="22">
        <v>0</v>
      </c>
      <c r="D20" s="23">
        <v>0</v>
      </c>
      <c r="E20" s="23">
        <v>0</v>
      </c>
      <c r="F20" s="23">
        <v>1</v>
      </c>
      <c r="G20" s="23">
        <v>90</v>
      </c>
      <c r="H20" s="23">
        <v>174</v>
      </c>
      <c r="I20" s="23">
        <v>149</v>
      </c>
      <c r="J20" s="23">
        <v>22</v>
      </c>
      <c r="K20" s="24">
        <f t="shared" si="4"/>
        <v>447</v>
      </c>
      <c r="L20" s="29" t="s">
        <v>25</v>
      </c>
    </row>
    <row r="21" spans="1:12" s="20" customFormat="1" ht="18.75" customHeight="1" thickTop="1" thickBot="1" x14ac:dyDescent="0.3">
      <c r="A21" s="30" t="s">
        <v>26</v>
      </c>
      <c r="B21" s="31">
        <v>25</v>
      </c>
      <c r="C21" s="31">
        <v>40</v>
      </c>
      <c r="D21" s="32">
        <v>22</v>
      </c>
      <c r="E21" s="32">
        <v>121</v>
      </c>
      <c r="F21" s="32">
        <v>10</v>
      </c>
      <c r="G21" s="32">
        <v>115</v>
      </c>
      <c r="H21" s="32">
        <v>64</v>
      </c>
      <c r="I21" s="32">
        <v>89</v>
      </c>
      <c r="J21" s="32">
        <v>81</v>
      </c>
      <c r="K21" s="33">
        <f t="shared" si="4"/>
        <v>567</v>
      </c>
      <c r="L21" s="34" t="s">
        <v>27</v>
      </c>
    </row>
    <row r="22" spans="1:12" s="20" customFormat="1" ht="18.75" customHeight="1" thickTop="1" thickBot="1" x14ac:dyDescent="0.3">
      <c r="A22" s="28" t="s">
        <v>28</v>
      </c>
      <c r="B22" s="22">
        <v>5</v>
      </c>
      <c r="C22" s="22">
        <v>140</v>
      </c>
      <c r="D22" s="23">
        <v>39</v>
      </c>
      <c r="E22" s="23">
        <v>93</v>
      </c>
      <c r="F22" s="23">
        <v>11</v>
      </c>
      <c r="G22" s="23">
        <v>32</v>
      </c>
      <c r="H22" s="23">
        <v>72</v>
      </c>
      <c r="I22" s="23">
        <v>104</v>
      </c>
      <c r="J22" s="23">
        <v>69</v>
      </c>
      <c r="K22" s="24">
        <f t="shared" si="4"/>
        <v>565</v>
      </c>
      <c r="L22" s="29" t="s">
        <v>29</v>
      </c>
    </row>
    <row r="23" spans="1:12" s="20" customFormat="1" ht="18.75" customHeight="1" thickTop="1" thickBot="1" x14ac:dyDescent="0.3">
      <c r="A23" s="30" t="s">
        <v>30</v>
      </c>
      <c r="B23" s="31">
        <v>0</v>
      </c>
      <c r="C23" s="31">
        <v>147</v>
      </c>
      <c r="D23" s="32">
        <v>36</v>
      </c>
      <c r="E23" s="32">
        <v>58</v>
      </c>
      <c r="F23" s="32">
        <v>9</v>
      </c>
      <c r="G23" s="32">
        <v>28</v>
      </c>
      <c r="H23" s="32">
        <v>54</v>
      </c>
      <c r="I23" s="32">
        <v>94</v>
      </c>
      <c r="J23" s="32">
        <v>40</v>
      </c>
      <c r="K23" s="33">
        <f t="shared" si="4"/>
        <v>466</v>
      </c>
      <c r="L23" s="34" t="s">
        <v>31</v>
      </c>
    </row>
    <row r="24" spans="1:12" s="20" customFormat="1" ht="18.75" customHeight="1" thickTop="1" thickBot="1" x14ac:dyDescent="0.3">
      <c r="A24" s="28" t="s">
        <v>32</v>
      </c>
      <c r="B24" s="22">
        <v>1</v>
      </c>
      <c r="C24" s="22">
        <v>185</v>
      </c>
      <c r="D24" s="23">
        <v>65</v>
      </c>
      <c r="E24" s="23">
        <v>131</v>
      </c>
      <c r="F24" s="23">
        <v>9</v>
      </c>
      <c r="G24" s="23">
        <v>42</v>
      </c>
      <c r="H24" s="23">
        <v>60</v>
      </c>
      <c r="I24" s="23">
        <v>116</v>
      </c>
      <c r="J24" s="23">
        <v>47</v>
      </c>
      <c r="K24" s="24">
        <f t="shared" si="4"/>
        <v>656</v>
      </c>
      <c r="L24" s="29" t="s">
        <v>33</v>
      </c>
    </row>
    <row r="25" spans="1:12" ht="18.75" customHeight="1" thickTop="1" thickBot="1" x14ac:dyDescent="0.25">
      <c r="A25" s="30" t="s">
        <v>34</v>
      </c>
      <c r="B25" s="31">
        <v>0</v>
      </c>
      <c r="C25" s="31">
        <v>100</v>
      </c>
      <c r="D25" s="32">
        <v>36</v>
      </c>
      <c r="E25" s="32">
        <v>83</v>
      </c>
      <c r="F25" s="32">
        <v>7</v>
      </c>
      <c r="G25" s="32">
        <v>24</v>
      </c>
      <c r="H25" s="32">
        <v>63</v>
      </c>
      <c r="I25" s="32">
        <v>133</v>
      </c>
      <c r="J25" s="32">
        <v>97</v>
      </c>
      <c r="K25" s="33">
        <f t="shared" si="4"/>
        <v>543</v>
      </c>
      <c r="L25" s="34" t="s">
        <v>35</v>
      </c>
    </row>
    <row r="26" spans="1:12" ht="18.75" customHeight="1" thickTop="1" thickBot="1" x14ac:dyDescent="0.25">
      <c r="A26" s="28" t="s">
        <v>36</v>
      </c>
      <c r="B26" s="22">
        <v>0</v>
      </c>
      <c r="C26" s="22">
        <v>49</v>
      </c>
      <c r="D26" s="23">
        <v>16</v>
      </c>
      <c r="E26" s="23">
        <v>42</v>
      </c>
      <c r="F26" s="23">
        <v>3</v>
      </c>
      <c r="G26" s="23">
        <v>20</v>
      </c>
      <c r="H26" s="23">
        <v>36</v>
      </c>
      <c r="I26" s="23">
        <v>84</v>
      </c>
      <c r="J26" s="23">
        <v>104</v>
      </c>
      <c r="K26" s="24">
        <f t="shared" si="4"/>
        <v>354</v>
      </c>
      <c r="L26" s="29" t="s">
        <v>37</v>
      </c>
    </row>
    <row r="27" spans="1:12" ht="18.75" customHeight="1" thickTop="1" x14ac:dyDescent="0.2">
      <c r="A27" s="36" t="s">
        <v>38</v>
      </c>
      <c r="B27" s="37">
        <v>0</v>
      </c>
      <c r="C27" s="37">
        <v>17</v>
      </c>
      <c r="D27" s="38">
        <v>3</v>
      </c>
      <c r="E27" s="38">
        <v>14</v>
      </c>
      <c r="F27" s="38">
        <v>1</v>
      </c>
      <c r="G27" s="38">
        <v>7</v>
      </c>
      <c r="H27" s="38">
        <v>20</v>
      </c>
      <c r="I27" s="38">
        <v>63</v>
      </c>
      <c r="J27" s="38">
        <v>107</v>
      </c>
      <c r="K27" s="39">
        <f t="shared" si="4"/>
        <v>232</v>
      </c>
      <c r="L27" s="40" t="s">
        <v>39</v>
      </c>
    </row>
    <row r="28" spans="1:12" s="20" customFormat="1" ht="18.75" customHeight="1" thickBot="1" x14ac:dyDescent="0.3">
      <c r="A28" s="17" t="s">
        <v>42</v>
      </c>
      <c r="B28" s="18">
        <f t="shared" ref="B28:J28" si="5">SUM(B30+B40)</f>
        <v>41</v>
      </c>
      <c r="C28" s="18">
        <f t="shared" si="5"/>
        <v>122130</v>
      </c>
      <c r="D28" s="18">
        <f t="shared" si="5"/>
        <v>29449</v>
      </c>
      <c r="E28" s="18">
        <f t="shared" si="5"/>
        <v>203202</v>
      </c>
      <c r="F28" s="18">
        <f t="shared" si="5"/>
        <v>22818</v>
      </c>
      <c r="G28" s="18">
        <f t="shared" si="5"/>
        <v>123775</v>
      </c>
      <c r="H28" s="18">
        <f t="shared" si="5"/>
        <v>282452</v>
      </c>
      <c r="I28" s="18">
        <f t="shared" si="5"/>
        <v>290325</v>
      </c>
      <c r="J28" s="18">
        <f t="shared" si="5"/>
        <v>38883</v>
      </c>
      <c r="K28" s="18">
        <f>SUM(K30+K40)</f>
        <v>1113075</v>
      </c>
      <c r="L28" s="19" t="s">
        <v>43</v>
      </c>
    </row>
    <row r="29" spans="1:12" s="20" customFormat="1" ht="18.75" customHeight="1" thickTop="1" thickBot="1" x14ac:dyDescent="0.3">
      <c r="A29" s="21" t="s">
        <v>20</v>
      </c>
      <c r="B29" s="22"/>
      <c r="C29" s="22"/>
      <c r="D29" s="22"/>
      <c r="E29" s="22"/>
      <c r="F29" s="22"/>
      <c r="G29" s="22"/>
      <c r="H29" s="22"/>
      <c r="I29" s="23"/>
      <c r="J29" s="23"/>
      <c r="K29" s="24"/>
      <c r="L29" s="25" t="s">
        <v>21</v>
      </c>
    </row>
    <row r="30" spans="1:12" s="20" customFormat="1" ht="18.75" customHeight="1" thickTop="1" thickBot="1" x14ac:dyDescent="0.3">
      <c r="A30" s="26" t="s">
        <v>22</v>
      </c>
      <c r="B30" s="18">
        <f>SUM(B31:B38)</f>
        <v>13</v>
      </c>
      <c r="C30" s="18">
        <f t="shared" ref="C30:J30" si="6">SUM(C31:C38)</f>
        <v>121753</v>
      </c>
      <c r="D30" s="18">
        <f t="shared" si="6"/>
        <v>29317</v>
      </c>
      <c r="E30" s="18">
        <f t="shared" si="6"/>
        <v>202895</v>
      </c>
      <c r="F30" s="18">
        <f t="shared" si="6"/>
        <v>22774</v>
      </c>
      <c r="G30" s="18">
        <f t="shared" si="6"/>
        <v>123563</v>
      </c>
      <c r="H30" s="18">
        <f t="shared" si="6"/>
        <v>282138</v>
      </c>
      <c r="I30" s="18">
        <f t="shared" si="6"/>
        <v>289806</v>
      </c>
      <c r="J30" s="18">
        <f t="shared" si="6"/>
        <v>38615</v>
      </c>
      <c r="K30" s="18">
        <f t="shared" ref="K30:K38" si="7">SUM(B30:J30)</f>
        <v>1110874</v>
      </c>
      <c r="L30" s="27" t="s">
        <v>23</v>
      </c>
    </row>
    <row r="31" spans="1:12" s="20" customFormat="1" ht="18.75" customHeight="1" thickTop="1" thickBot="1" x14ac:dyDescent="0.3">
      <c r="A31" s="28" t="s">
        <v>24</v>
      </c>
      <c r="B31" s="22">
        <v>1</v>
      </c>
      <c r="C31" s="22">
        <v>0</v>
      </c>
      <c r="D31" s="23">
        <v>0</v>
      </c>
      <c r="E31" s="23">
        <v>0</v>
      </c>
      <c r="F31" s="23">
        <v>126</v>
      </c>
      <c r="G31" s="23">
        <v>1861</v>
      </c>
      <c r="H31" s="23">
        <v>11665</v>
      </c>
      <c r="I31" s="23">
        <v>5117</v>
      </c>
      <c r="J31" s="23">
        <v>9</v>
      </c>
      <c r="K31" s="24">
        <f t="shared" si="7"/>
        <v>18779</v>
      </c>
      <c r="L31" s="29" t="s">
        <v>25</v>
      </c>
    </row>
    <row r="32" spans="1:12" s="20" customFormat="1" ht="18.75" customHeight="1" thickTop="1" thickBot="1" x14ac:dyDescent="0.3">
      <c r="A32" s="30" t="s">
        <v>26</v>
      </c>
      <c r="B32" s="31">
        <v>5</v>
      </c>
      <c r="C32" s="31">
        <v>6525</v>
      </c>
      <c r="D32" s="32">
        <v>3608</v>
      </c>
      <c r="E32" s="32">
        <v>27077</v>
      </c>
      <c r="F32" s="32">
        <v>4068</v>
      </c>
      <c r="G32" s="32">
        <v>19249</v>
      </c>
      <c r="H32" s="32">
        <v>45248</v>
      </c>
      <c r="I32" s="32">
        <v>50722</v>
      </c>
      <c r="J32" s="32">
        <v>6770</v>
      </c>
      <c r="K32" s="33">
        <f t="shared" si="7"/>
        <v>163272</v>
      </c>
      <c r="L32" s="34" t="s">
        <v>27</v>
      </c>
    </row>
    <row r="33" spans="1:12" s="20" customFormat="1" ht="18.75" customHeight="1" thickTop="1" thickBot="1" x14ac:dyDescent="0.3">
      <c r="A33" s="28" t="s">
        <v>28</v>
      </c>
      <c r="B33" s="22">
        <v>6</v>
      </c>
      <c r="C33" s="22">
        <v>44035</v>
      </c>
      <c r="D33" s="23">
        <v>11495</v>
      </c>
      <c r="E33" s="23">
        <v>80805</v>
      </c>
      <c r="F33" s="23">
        <v>9873</v>
      </c>
      <c r="G33" s="23">
        <v>44512</v>
      </c>
      <c r="H33" s="23">
        <v>103788</v>
      </c>
      <c r="I33" s="23">
        <v>109431</v>
      </c>
      <c r="J33" s="23">
        <v>14240</v>
      </c>
      <c r="K33" s="24">
        <f t="shared" si="7"/>
        <v>418185</v>
      </c>
      <c r="L33" s="29" t="s">
        <v>29</v>
      </c>
    </row>
    <row r="34" spans="1:12" s="20" customFormat="1" ht="18.75" customHeight="1" thickTop="1" thickBot="1" x14ac:dyDescent="0.3">
      <c r="A34" s="30" t="s">
        <v>30</v>
      </c>
      <c r="B34" s="31">
        <v>0</v>
      </c>
      <c r="C34" s="31">
        <v>37990</v>
      </c>
      <c r="D34" s="32">
        <v>8708</v>
      </c>
      <c r="E34" s="32">
        <v>65968</v>
      </c>
      <c r="F34" s="32">
        <v>5969</v>
      </c>
      <c r="G34" s="32">
        <v>44639</v>
      </c>
      <c r="H34" s="32">
        <v>83482</v>
      </c>
      <c r="I34" s="32">
        <v>73180</v>
      </c>
      <c r="J34" s="32">
        <v>9855</v>
      </c>
      <c r="K34" s="33">
        <f t="shared" si="7"/>
        <v>329791</v>
      </c>
      <c r="L34" s="34" t="s">
        <v>31</v>
      </c>
    </row>
    <row r="35" spans="1:12" s="20" customFormat="1" ht="18.75" customHeight="1" thickTop="1" thickBot="1" x14ac:dyDescent="0.3">
      <c r="A35" s="28" t="s">
        <v>32</v>
      </c>
      <c r="B35" s="22">
        <v>1</v>
      </c>
      <c r="C35" s="22">
        <v>22659</v>
      </c>
      <c r="D35" s="23">
        <v>4124</v>
      </c>
      <c r="E35" s="23">
        <v>23591</v>
      </c>
      <c r="F35" s="23">
        <v>2270</v>
      </c>
      <c r="G35" s="23">
        <v>10955</v>
      </c>
      <c r="H35" s="23">
        <v>31412</v>
      </c>
      <c r="I35" s="23">
        <v>41157</v>
      </c>
      <c r="J35" s="23">
        <v>4829</v>
      </c>
      <c r="K35" s="24">
        <f t="shared" si="7"/>
        <v>140998</v>
      </c>
      <c r="L35" s="29" t="s">
        <v>33</v>
      </c>
    </row>
    <row r="36" spans="1:12" s="20" customFormat="1" ht="18.75" customHeight="1" thickTop="1" thickBot="1" x14ac:dyDescent="0.3">
      <c r="A36" s="30" t="s">
        <v>34</v>
      </c>
      <c r="B36" s="31">
        <v>0</v>
      </c>
      <c r="C36" s="31">
        <v>9190</v>
      </c>
      <c r="D36" s="32">
        <v>1237</v>
      </c>
      <c r="E36" s="32">
        <v>4989</v>
      </c>
      <c r="F36" s="32">
        <v>429</v>
      </c>
      <c r="G36" s="32">
        <v>2140</v>
      </c>
      <c r="H36" s="32">
        <v>6044</v>
      </c>
      <c r="I36" s="32">
        <v>9223</v>
      </c>
      <c r="J36" s="32">
        <v>2267</v>
      </c>
      <c r="K36" s="33">
        <f t="shared" si="7"/>
        <v>35519</v>
      </c>
      <c r="L36" s="34" t="s">
        <v>35</v>
      </c>
    </row>
    <row r="37" spans="1:12" s="20" customFormat="1" ht="18.75" customHeight="1" thickTop="1" thickBot="1" x14ac:dyDescent="0.3">
      <c r="A37" s="28" t="s">
        <v>36</v>
      </c>
      <c r="B37" s="22">
        <v>0</v>
      </c>
      <c r="C37" s="22">
        <v>1256</v>
      </c>
      <c r="D37" s="23">
        <v>134</v>
      </c>
      <c r="E37" s="23">
        <v>414</v>
      </c>
      <c r="F37" s="23">
        <v>30</v>
      </c>
      <c r="G37" s="23">
        <v>182</v>
      </c>
      <c r="H37" s="23">
        <v>422</v>
      </c>
      <c r="I37" s="23">
        <v>806</v>
      </c>
      <c r="J37" s="23">
        <v>527</v>
      </c>
      <c r="K37" s="24">
        <f t="shared" si="7"/>
        <v>3771</v>
      </c>
      <c r="L37" s="29" t="s">
        <v>37</v>
      </c>
    </row>
    <row r="38" spans="1:12" s="20" customFormat="1" ht="18.75" customHeight="1" thickTop="1" thickBot="1" x14ac:dyDescent="0.3">
      <c r="A38" s="30" t="s">
        <v>38</v>
      </c>
      <c r="B38" s="31">
        <v>0</v>
      </c>
      <c r="C38" s="31">
        <v>98</v>
      </c>
      <c r="D38" s="32">
        <v>11</v>
      </c>
      <c r="E38" s="32">
        <v>51</v>
      </c>
      <c r="F38" s="32">
        <v>9</v>
      </c>
      <c r="G38" s="32">
        <v>25</v>
      </c>
      <c r="H38" s="32">
        <v>77</v>
      </c>
      <c r="I38" s="32">
        <v>170</v>
      </c>
      <c r="J38" s="32">
        <v>118</v>
      </c>
      <c r="K38" s="33">
        <f t="shared" si="7"/>
        <v>559</v>
      </c>
      <c r="L38" s="34" t="s">
        <v>39</v>
      </c>
    </row>
    <row r="39" spans="1:12" s="20" customFormat="1" ht="18.75" customHeight="1" thickTop="1" thickBot="1" x14ac:dyDescent="0.3">
      <c r="A39" s="21" t="s">
        <v>40</v>
      </c>
      <c r="B39" s="22"/>
      <c r="C39" s="22"/>
      <c r="D39" s="22"/>
      <c r="E39" s="22"/>
      <c r="F39" s="22"/>
      <c r="G39" s="22"/>
      <c r="H39" s="22"/>
      <c r="I39" s="23"/>
      <c r="J39" s="23"/>
      <c r="K39" s="24"/>
      <c r="L39" s="25" t="s">
        <v>41</v>
      </c>
    </row>
    <row r="40" spans="1:12" s="20" customFormat="1" ht="18.75" customHeight="1" thickTop="1" thickBot="1" x14ac:dyDescent="0.3">
      <c r="A40" s="26" t="s">
        <v>22</v>
      </c>
      <c r="B40" s="18">
        <f>SUM(B41:B48)</f>
        <v>28</v>
      </c>
      <c r="C40" s="18">
        <f t="shared" ref="C40:J40" si="8">SUM(C41:C48)</f>
        <v>377</v>
      </c>
      <c r="D40" s="18">
        <f t="shared" si="8"/>
        <v>132</v>
      </c>
      <c r="E40" s="18">
        <f t="shared" si="8"/>
        <v>307</v>
      </c>
      <c r="F40" s="18">
        <f t="shared" si="8"/>
        <v>44</v>
      </c>
      <c r="G40" s="18">
        <f t="shared" si="8"/>
        <v>212</v>
      </c>
      <c r="H40" s="18">
        <f t="shared" si="8"/>
        <v>314</v>
      </c>
      <c r="I40" s="18">
        <f t="shared" si="8"/>
        <v>519</v>
      </c>
      <c r="J40" s="18">
        <f t="shared" si="8"/>
        <v>268</v>
      </c>
      <c r="K40" s="18">
        <f t="shared" ref="K40:K48" si="9">SUM(B40:J40)</f>
        <v>2201</v>
      </c>
      <c r="L40" s="27" t="s">
        <v>23</v>
      </c>
    </row>
    <row r="41" spans="1:12" s="20" customFormat="1" ht="18.75" customHeight="1" thickTop="1" thickBot="1" x14ac:dyDescent="0.3">
      <c r="A41" s="28" t="s">
        <v>24</v>
      </c>
      <c r="B41" s="22">
        <v>7</v>
      </c>
      <c r="C41" s="22">
        <v>0</v>
      </c>
      <c r="D41" s="23">
        <v>0</v>
      </c>
      <c r="E41" s="23">
        <v>0</v>
      </c>
      <c r="F41" s="23">
        <v>1</v>
      </c>
      <c r="G41" s="23">
        <v>41</v>
      </c>
      <c r="H41" s="23">
        <v>95</v>
      </c>
      <c r="I41" s="23">
        <v>79</v>
      </c>
      <c r="J41" s="23">
        <v>12</v>
      </c>
      <c r="K41" s="24">
        <f t="shared" si="9"/>
        <v>235</v>
      </c>
      <c r="L41" s="29" t="s">
        <v>25</v>
      </c>
    </row>
    <row r="42" spans="1:12" s="20" customFormat="1" ht="18.75" customHeight="1" thickTop="1" thickBot="1" x14ac:dyDescent="0.3">
      <c r="A42" s="30" t="s">
        <v>26</v>
      </c>
      <c r="B42" s="31">
        <v>17</v>
      </c>
      <c r="C42" s="31">
        <v>22</v>
      </c>
      <c r="D42" s="32">
        <v>10</v>
      </c>
      <c r="E42" s="32">
        <v>64</v>
      </c>
      <c r="F42" s="32">
        <v>10</v>
      </c>
      <c r="G42" s="32">
        <v>71</v>
      </c>
      <c r="H42" s="32">
        <v>40</v>
      </c>
      <c r="I42" s="32">
        <v>66</v>
      </c>
      <c r="J42" s="32">
        <v>45</v>
      </c>
      <c r="K42" s="33">
        <f t="shared" si="9"/>
        <v>345</v>
      </c>
      <c r="L42" s="34" t="s">
        <v>27</v>
      </c>
    </row>
    <row r="43" spans="1:12" s="20" customFormat="1" ht="18.75" customHeight="1" thickTop="1" thickBot="1" x14ac:dyDescent="0.3">
      <c r="A43" s="28" t="s">
        <v>28</v>
      </c>
      <c r="B43" s="22">
        <v>4</v>
      </c>
      <c r="C43" s="22">
        <v>61</v>
      </c>
      <c r="D43" s="23">
        <v>22</v>
      </c>
      <c r="E43" s="23">
        <v>48</v>
      </c>
      <c r="F43" s="23">
        <v>11</v>
      </c>
      <c r="G43" s="23">
        <v>24</v>
      </c>
      <c r="H43" s="23">
        <v>50</v>
      </c>
      <c r="I43" s="23">
        <v>80</v>
      </c>
      <c r="J43" s="23">
        <v>46</v>
      </c>
      <c r="K43" s="24">
        <f t="shared" si="9"/>
        <v>346</v>
      </c>
      <c r="L43" s="29" t="s">
        <v>29</v>
      </c>
    </row>
    <row r="44" spans="1:12" s="20" customFormat="1" ht="18.75" customHeight="1" thickTop="1" thickBot="1" x14ac:dyDescent="0.3">
      <c r="A44" s="30" t="s">
        <v>30</v>
      </c>
      <c r="B44" s="31">
        <v>0</v>
      </c>
      <c r="C44" s="31">
        <v>62</v>
      </c>
      <c r="D44" s="32">
        <v>25</v>
      </c>
      <c r="E44" s="32">
        <v>29</v>
      </c>
      <c r="F44" s="32">
        <v>8</v>
      </c>
      <c r="G44" s="32">
        <v>16</v>
      </c>
      <c r="H44" s="32">
        <v>30</v>
      </c>
      <c r="I44" s="32">
        <v>64</v>
      </c>
      <c r="J44" s="32">
        <v>23</v>
      </c>
      <c r="K44" s="33">
        <f t="shared" si="9"/>
        <v>257</v>
      </c>
      <c r="L44" s="34" t="s">
        <v>31</v>
      </c>
    </row>
    <row r="45" spans="1:12" s="20" customFormat="1" ht="18.75" customHeight="1" thickTop="1" thickBot="1" x14ac:dyDescent="0.3">
      <c r="A45" s="28" t="s">
        <v>32</v>
      </c>
      <c r="B45" s="22">
        <v>0</v>
      </c>
      <c r="C45" s="22">
        <v>119</v>
      </c>
      <c r="D45" s="23">
        <v>37</v>
      </c>
      <c r="E45" s="23">
        <v>79</v>
      </c>
      <c r="F45" s="23">
        <v>7</v>
      </c>
      <c r="G45" s="23">
        <v>27</v>
      </c>
      <c r="H45" s="23">
        <v>35</v>
      </c>
      <c r="I45" s="23">
        <v>71</v>
      </c>
      <c r="J45" s="23">
        <v>26</v>
      </c>
      <c r="K45" s="24">
        <f t="shared" si="9"/>
        <v>401</v>
      </c>
      <c r="L45" s="29" t="s">
        <v>33</v>
      </c>
    </row>
    <row r="46" spans="1:12" ht="18.75" customHeight="1" thickTop="1" thickBot="1" x14ac:dyDescent="0.25">
      <c r="A46" s="30" t="s">
        <v>34</v>
      </c>
      <c r="B46" s="31">
        <v>0</v>
      </c>
      <c r="C46" s="31">
        <v>61</v>
      </c>
      <c r="D46" s="32">
        <v>26</v>
      </c>
      <c r="E46" s="32">
        <v>49</v>
      </c>
      <c r="F46" s="32">
        <v>5</v>
      </c>
      <c r="G46" s="32">
        <v>15</v>
      </c>
      <c r="H46" s="32">
        <v>32</v>
      </c>
      <c r="I46" s="32">
        <v>74</v>
      </c>
      <c r="J46" s="32">
        <v>42</v>
      </c>
      <c r="K46" s="33">
        <f t="shared" si="9"/>
        <v>304</v>
      </c>
      <c r="L46" s="34" t="s">
        <v>35</v>
      </c>
    </row>
    <row r="47" spans="1:12" ht="18.75" customHeight="1" thickTop="1" thickBot="1" x14ac:dyDescent="0.25">
      <c r="A47" s="28" t="s">
        <v>36</v>
      </c>
      <c r="B47" s="22">
        <v>0</v>
      </c>
      <c r="C47" s="22">
        <v>41</v>
      </c>
      <c r="D47" s="23">
        <v>11</v>
      </c>
      <c r="E47" s="23">
        <v>31</v>
      </c>
      <c r="F47" s="23">
        <v>1</v>
      </c>
      <c r="G47" s="23">
        <v>13</v>
      </c>
      <c r="H47" s="23">
        <v>20</v>
      </c>
      <c r="I47" s="23">
        <v>48</v>
      </c>
      <c r="J47" s="23">
        <v>35</v>
      </c>
      <c r="K47" s="24">
        <f t="shared" si="9"/>
        <v>200</v>
      </c>
      <c r="L47" s="29" t="s">
        <v>37</v>
      </c>
    </row>
    <row r="48" spans="1:12" ht="18.75" customHeight="1" thickTop="1" x14ac:dyDescent="0.2">
      <c r="A48" s="36" t="s">
        <v>38</v>
      </c>
      <c r="B48" s="37">
        <v>0</v>
      </c>
      <c r="C48" s="37">
        <v>11</v>
      </c>
      <c r="D48" s="38">
        <v>1</v>
      </c>
      <c r="E48" s="38">
        <v>7</v>
      </c>
      <c r="F48" s="38">
        <v>1</v>
      </c>
      <c r="G48" s="38">
        <v>5</v>
      </c>
      <c r="H48" s="38">
        <v>12</v>
      </c>
      <c r="I48" s="38">
        <v>37</v>
      </c>
      <c r="J48" s="38">
        <v>39</v>
      </c>
      <c r="K48" s="39">
        <f t="shared" si="9"/>
        <v>113</v>
      </c>
      <c r="L48" s="40" t="s">
        <v>39</v>
      </c>
    </row>
    <row r="49" spans="1:12" ht="18.75" customHeight="1" thickBot="1" x14ac:dyDescent="0.25">
      <c r="A49" s="17" t="s">
        <v>44</v>
      </c>
      <c r="B49" s="18">
        <f t="shared" ref="B49:J49" si="10">SUM(B51+B61)</f>
        <v>29</v>
      </c>
      <c r="C49" s="18">
        <f t="shared" si="10"/>
        <v>59903</v>
      </c>
      <c r="D49" s="18">
        <f t="shared" si="10"/>
        <v>9986</v>
      </c>
      <c r="E49" s="18">
        <f t="shared" si="10"/>
        <v>46235</v>
      </c>
      <c r="F49" s="18">
        <f t="shared" si="10"/>
        <v>409</v>
      </c>
      <c r="G49" s="18">
        <f t="shared" si="10"/>
        <v>28582</v>
      </c>
      <c r="H49" s="18">
        <f t="shared" si="10"/>
        <v>37759</v>
      </c>
      <c r="I49" s="18">
        <f t="shared" si="10"/>
        <v>53473</v>
      </c>
      <c r="J49" s="18">
        <f t="shared" si="10"/>
        <v>8112</v>
      </c>
      <c r="K49" s="18">
        <f>SUM(K51+K61)</f>
        <v>244488</v>
      </c>
      <c r="L49" s="19" t="s">
        <v>45</v>
      </c>
    </row>
    <row r="50" spans="1:12" ht="18.75" customHeight="1" thickTop="1" thickBot="1" x14ac:dyDescent="0.25">
      <c r="A50" s="21" t="s">
        <v>20</v>
      </c>
      <c r="B50" s="22"/>
      <c r="C50" s="22"/>
      <c r="D50" s="22"/>
      <c r="E50" s="22"/>
      <c r="F50" s="22"/>
      <c r="G50" s="22"/>
      <c r="H50" s="22"/>
      <c r="I50" s="23"/>
      <c r="J50" s="23"/>
      <c r="K50" s="24"/>
      <c r="L50" s="25" t="s">
        <v>21</v>
      </c>
    </row>
    <row r="51" spans="1:12" ht="18.75" customHeight="1" thickTop="1" thickBot="1" x14ac:dyDescent="0.25">
      <c r="A51" s="26" t="s">
        <v>22</v>
      </c>
      <c r="B51" s="18">
        <f>SUM(B52:B59)</f>
        <v>15</v>
      </c>
      <c r="C51" s="18">
        <f t="shared" ref="C51:J51" si="11">SUM(C52:C59)</f>
        <v>59602</v>
      </c>
      <c r="D51" s="18">
        <f t="shared" si="11"/>
        <v>9901</v>
      </c>
      <c r="E51" s="18">
        <f t="shared" si="11"/>
        <v>46000</v>
      </c>
      <c r="F51" s="18">
        <f t="shared" si="11"/>
        <v>402</v>
      </c>
      <c r="G51" s="18">
        <f t="shared" si="11"/>
        <v>28436</v>
      </c>
      <c r="H51" s="18">
        <f t="shared" si="11"/>
        <v>37530</v>
      </c>
      <c r="I51" s="18">
        <f t="shared" si="11"/>
        <v>53160</v>
      </c>
      <c r="J51" s="18">
        <f t="shared" si="11"/>
        <v>7813</v>
      </c>
      <c r="K51" s="18">
        <f t="shared" ref="K51:K59" si="12">SUM(B51:J51)</f>
        <v>242859</v>
      </c>
      <c r="L51" s="27" t="s">
        <v>23</v>
      </c>
    </row>
    <row r="52" spans="1:12" ht="18.75" customHeight="1" thickTop="1" thickBot="1" x14ac:dyDescent="0.25">
      <c r="A52" s="28" t="s">
        <v>24</v>
      </c>
      <c r="B52" s="22">
        <v>0</v>
      </c>
      <c r="C52" s="22">
        <v>0</v>
      </c>
      <c r="D52" s="23">
        <v>0</v>
      </c>
      <c r="E52" s="23">
        <v>0</v>
      </c>
      <c r="F52" s="23">
        <v>0</v>
      </c>
      <c r="G52" s="23">
        <v>1877</v>
      </c>
      <c r="H52" s="23">
        <v>10964</v>
      </c>
      <c r="I52" s="23">
        <v>4896</v>
      </c>
      <c r="J52" s="23">
        <v>11</v>
      </c>
      <c r="K52" s="24">
        <f t="shared" si="12"/>
        <v>17748</v>
      </c>
      <c r="L52" s="29" t="s">
        <v>25</v>
      </c>
    </row>
    <row r="53" spans="1:12" ht="18.75" customHeight="1" thickTop="1" thickBot="1" x14ac:dyDescent="0.25">
      <c r="A53" s="30" t="s">
        <v>26</v>
      </c>
      <c r="B53" s="31">
        <v>4</v>
      </c>
      <c r="C53" s="31">
        <v>5353</v>
      </c>
      <c r="D53" s="32">
        <v>1293</v>
      </c>
      <c r="E53" s="32">
        <v>14023</v>
      </c>
      <c r="F53" s="32">
        <v>49</v>
      </c>
      <c r="G53" s="32">
        <v>9832</v>
      </c>
      <c r="H53" s="32">
        <v>3494</v>
      </c>
      <c r="I53" s="32">
        <v>5982</v>
      </c>
      <c r="J53" s="32">
        <v>963</v>
      </c>
      <c r="K53" s="33">
        <f t="shared" si="12"/>
        <v>40993</v>
      </c>
      <c r="L53" s="34" t="s">
        <v>27</v>
      </c>
    </row>
    <row r="54" spans="1:12" ht="18.75" customHeight="1" thickTop="1" thickBot="1" x14ac:dyDescent="0.25">
      <c r="A54" s="28" t="s">
        <v>28</v>
      </c>
      <c r="B54" s="22">
        <v>5</v>
      </c>
      <c r="C54" s="22">
        <v>27559</v>
      </c>
      <c r="D54" s="23">
        <v>4118</v>
      </c>
      <c r="E54" s="23">
        <v>17193</v>
      </c>
      <c r="F54" s="23">
        <v>172</v>
      </c>
      <c r="G54" s="23">
        <v>11894</v>
      </c>
      <c r="H54" s="23">
        <v>12413</v>
      </c>
      <c r="I54" s="23">
        <v>19434</v>
      </c>
      <c r="J54" s="23">
        <v>2375</v>
      </c>
      <c r="K54" s="24">
        <f t="shared" si="12"/>
        <v>95163</v>
      </c>
      <c r="L54" s="29" t="s">
        <v>29</v>
      </c>
    </row>
    <row r="55" spans="1:12" ht="18.75" customHeight="1" thickTop="1" thickBot="1" x14ac:dyDescent="0.25">
      <c r="A55" s="30" t="s">
        <v>30</v>
      </c>
      <c r="B55" s="31">
        <v>5</v>
      </c>
      <c r="C55" s="31">
        <v>17094</v>
      </c>
      <c r="D55" s="32">
        <v>2730</v>
      </c>
      <c r="E55" s="32">
        <v>8931</v>
      </c>
      <c r="F55" s="32">
        <v>116</v>
      </c>
      <c r="G55" s="32">
        <v>2991</v>
      </c>
      <c r="H55" s="32">
        <v>8035</v>
      </c>
      <c r="I55" s="32">
        <v>13619</v>
      </c>
      <c r="J55" s="32">
        <v>1964</v>
      </c>
      <c r="K55" s="33">
        <f t="shared" si="12"/>
        <v>55485</v>
      </c>
      <c r="L55" s="34" t="s">
        <v>31</v>
      </c>
    </row>
    <row r="56" spans="1:12" ht="18.75" customHeight="1" thickTop="1" thickBot="1" x14ac:dyDescent="0.25">
      <c r="A56" s="28" t="s">
        <v>32</v>
      </c>
      <c r="B56" s="22">
        <v>1</v>
      </c>
      <c r="C56" s="22">
        <v>7303</v>
      </c>
      <c r="D56" s="23">
        <v>1326</v>
      </c>
      <c r="E56" s="23">
        <v>4350</v>
      </c>
      <c r="F56" s="23">
        <v>50</v>
      </c>
      <c r="G56" s="23">
        <v>1373</v>
      </c>
      <c r="H56" s="23">
        <v>1914</v>
      </c>
      <c r="I56" s="23">
        <v>7170</v>
      </c>
      <c r="J56" s="23">
        <v>1316</v>
      </c>
      <c r="K56" s="24">
        <f t="shared" si="12"/>
        <v>24803</v>
      </c>
      <c r="L56" s="29" t="s">
        <v>33</v>
      </c>
    </row>
    <row r="57" spans="1:12" ht="18.75" customHeight="1" thickTop="1" thickBot="1" x14ac:dyDescent="0.25">
      <c r="A57" s="30" t="s">
        <v>34</v>
      </c>
      <c r="B57" s="31">
        <v>0</v>
      </c>
      <c r="C57" s="31">
        <v>2075</v>
      </c>
      <c r="D57" s="32">
        <v>386</v>
      </c>
      <c r="E57" s="32">
        <v>1301</v>
      </c>
      <c r="F57" s="32">
        <v>12</v>
      </c>
      <c r="G57" s="32">
        <v>383</v>
      </c>
      <c r="H57" s="32">
        <v>565</v>
      </c>
      <c r="I57" s="32">
        <v>1672</v>
      </c>
      <c r="J57" s="32">
        <v>719</v>
      </c>
      <c r="K57" s="33">
        <f t="shared" si="12"/>
        <v>7113</v>
      </c>
      <c r="L57" s="34" t="s">
        <v>35</v>
      </c>
    </row>
    <row r="58" spans="1:12" ht="18.75" customHeight="1" thickTop="1" thickBot="1" x14ac:dyDescent="0.25">
      <c r="A58" s="28" t="s">
        <v>36</v>
      </c>
      <c r="B58" s="22">
        <v>0</v>
      </c>
      <c r="C58" s="22">
        <v>211</v>
      </c>
      <c r="D58" s="23">
        <v>43</v>
      </c>
      <c r="E58" s="23">
        <v>173</v>
      </c>
      <c r="F58" s="23">
        <v>3</v>
      </c>
      <c r="G58" s="23">
        <v>68</v>
      </c>
      <c r="H58" s="23">
        <v>121</v>
      </c>
      <c r="I58" s="23">
        <v>303</v>
      </c>
      <c r="J58" s="23">
        <v>327</v>
      </c>
      <c r="K58" s="24">
        <f t="shared" si="12"/>
        <v>1249</v>
      </c>
      <c r="L58" s="29" t="s">
        <v>37</v>
      </c>
    </row>
    <row r="59" spans="1:12" ht="18.75" customHeight="1" thickTop="1" thickBot="1" x14ac:dyDescent="0.25">
      <c r="A59" s="30" t="s">
        <v>38</v>
      </c>
      <c r="B59" s="31">
        <v>0</v>
      </c>
      <c r="C59" s="31">
        <v>7</v>
      </c>
      <c r="D59" s="32">
        <v>5</v>
      </c>
      <c r="E59" s="32">
        <v>29</v>
      </c>
      <c r="F59" s="32">
        <v>0</v>
      </c>
      <c r="G59" s="32">
        <v>18</v>
      </c>
      <c r="H59" s="32">
        <v>24</v>
      </c>
      <c r="I59" s="32">
        <v>84</v>
      </c>
      <c r="J59" s="32">
        <v>138</v>
      </c>
      <c r="K59" s="33">
        <f t="shared" si="12"/>
        <v>305</v>
      </c>
      <c r="L59" s="34" t="s">
        <v>39</v>
      </c>
    </row>
    <row r="60" spans="1:12" ht="18.75" customHeight="1" thickTop="1" thickBot="1" x14ac:dyDescent="0.25">
      <c r="A60" s="21" t="s">
        <v>40</v>
      </c>
      <c r="B60" s="22"/>
      <c r="C60" s="22"/>
      <c r="D60" s="22"/>
      <c r="E60" s="22"/>
      <c r="F60" s="22"/>
      <c r="G60" s="22"/>
      <c r="H60" s="22"/>
      <c r="I60" s="23"/>
      <c r="J60" s="23"/>
      <c r="K60" s="24"/>
      <c r="L60" s="25" t="s">
        <v>41</v>
      </c>
    </row>
    <row r="61" spans="1:12" ht="18.75" customHeight="1" thickTop="1" thickBot="1" x14ac:dyDescent="0.25">
      <c r="A61" s="26" t="s">
        <v>22</v>
      </c>
      <c r="B61" s="18">
        <f>SUM(B62:B69)</f>
        <v>14</v>
      </c>
      <c r="C61" s="18">
        <f t="shared" ref="C61:J61" si="13">SUM(C62:C69)</f>
        <v>301</v>
      </c>
      <c r="D61" s="18">
        <f t="shared" si="13"/>
        <v>85</v>
      </c>
      <c r="E61" s="18">
        <f t="shared" si="13"/>
        <v>235</v>
      </c>
      <c r="F61" s="18">
        <f t="shared" si="13"/>
        <v>7</v>
      </c>
      <c r="G61" s="18">
        <f t="shared" si="13"/>
        <v>146</v>
      </c>
      <c r="H61" s="18">
        <f t="shared" si="13"/>
        <v>229</v>
      </c>
      <c r="I61" s="18">
        <f t="shared" si="13"/>
        <v>313</v>
      </c>
      <c r="J61" s="18">
        <f t="shared" si="13"/>
        <v>299</v>
      </c>
      <c r="K61" s="18">
        <f t="shared" ref="K61:K69" si="14">SUM(B61:J61)</f>
        <v>1629</v>
      </c>
      <c r="L61" s="27" t="s">
        <v>23</v>
      </c>
    </row>
    <row r="62" spans="1:12" ht="18.75" customHeight="1" thickTop="1" thickBot="1" x14ac:dyDescent="0.25">
      <c r="A62" s="28" t="s">
        <v>24</v>
      </c>
      <c r="B62" s="22">
        <v>4</v>
      </c>
      <c r="C62" s="22">
        <v>0</v>
      </c>
      <c r="D62" s="23">
        <v>0</v>
      </c>
      <c r="E62" s="23">
        <v>0</v>
      </c>
      <c r="F62" s="23">
        <v>0</v>
      </c>
      <c r="G62" s="23">
        <v>49</v>
      </c>
      <c r="H62" s="23">
        <v>79</v>
      </c>
      <c r="I62" s="23">
        <v>70</v>
      </c>
      <c r="J62" s="23">
        <v>10</v>
      </c>
      <c r="K62" s="24">
        <f t="shared" si="14"/>
        <v>212</v>
      </c>
      <c r="L62" s="29" t="s">
        <v>25</v>
      </c>
    </row>
    <row r="63" spans="1:12" ht="18.75" customHeight="1" thickTop="1" thickBot="1" x14ac:dyDescent="0.25">
      <c r="A63" s="30" t="s">
        <v>26</v>
      </c>
      <c r="B63" s="31">
        <v>8</v>
      </c>
      <c r="C63" s="31">
        <v>18</v>
      </c>
      <c r="D63" s="32">
        <v>12</v>
      </c>
      <c r="E63" s="32">
        <v>57</v>
      </c>
      <c r="F63" s="32">
        <v>0</v>
      </c>
      <c r="G63" s="32">
        <v>44</v>
      </c>
      <c r="H63" s="32">
        <v>24</v>
      </c>
      <c r="I63" s="32">
        <v>23</v>
      </c>
      <c r="J63" s="32">
        <v>36</v>
      </c>
      <c r="K63" s="33">
        <f t="shared" si="14"/>
        <v>222</v>
      </c>
      <c r="L63" s="34" t="s">
        <v>27</v>
      </c>
    </row>
    <row r="64" spans="1:12" ht="18.75" customHeight="1" thickTop="1" thickBot="1" x14ac:dyDescent="0.25">
      <c r="A64" s="28" t="s">
        <v>28</v>
      </c>
      <c r="B64" s="22">
        <v>1</v>
      </c>
      <c r="C64" s="22">
        <v>79</v>
      </c>
      <c r="D64" s="23">
        <v>17</v>
      </c>
      <c r="E64" s="23">
        <v>45</v>
      </c>
      <c r="F64" s="23">
        <v>0</v>
      </c>
      <c r="G64" s="23">
        <v>8</v>
      </c>
      <c r="H64" s="23">
        <v>22</v>
      </c>
      <c r="I64" s="23">
        <v>24</v>
      </c>
      <c r="J64" s="23">
        <v>23</v>
      </c>
      <c r="K64" s="24">
        <f t="shared" si="14"/>
        <v>219</v>
      </c>
      <c r="L64" s="29" t="s">
        <v>29</v>
      </c>
    </row>
    <row r="65" spans="1:12" ht="18.75" customHeight="1" thickTop="1" thickBot="1" x14ac:dyDescent="0.25">
      <c r="A65" s="30" t="s">
        <v>30</v>
      </c>
      <c r="B65" s="31">
        <v>0</v>
      </c>
      <c r="C65" s="31">
        <v>85</v>
      </c>
      <c r="D65" s="32">
        <v>11</v>
      </c>
      <c r="E65" s="32">
        <v>29</v>
      </c>
      <c r="F65" s="32">
        <v>1</v>
      </c>
      <c r="G65" s="32">
        <v>12</v>
      </c>
      <c r="H65" s="32">
        <v>24</v>
      </c>
      <c r="I65" s="32">
        <v>30</v>
      </c>
      <c r="J65" s="32">
        <v>17</v>
      </c>
      <c r="K65" s="33">
        <f t="shared" si="14"/>
        <v>209</v>
      </c>
      <c r="L65" s="34" t="s">
        <v>31</v>
      </c>
    </row>
    <row r="66" spans="1:12" ht="18.75" customHeight="1" thickTop="1" thickBot="1" x14ac:dyDescent="0.25">
      <c r="A66" s="28" t="s">
        <v>32</v>
      </c>
      <c r="B66" s="22">
        <v>1</v>
      </c>
      <c r="C66" s="22">
        <v>66</v>
      </c>
      <c r="D66" s="23">
        <v>28</v>
      </c>
      <c r="E66" s="23">
        <v>52</v>
      </c>
      <c r="F66" s="23">
        <v>2</v>
      </c>
      <c r="G66" s="23">
        <v>15</v>
      </c>
      <c r="H66" s="23">
        <v>25</v>
      </c>
      <c r="I66" s="23">
        <v>45</v>
      </c>
      <c r="J66" s="23">
        <v>21</v>
      </c>
      <c r="K66" s="24">
        <f t="shared" si="14"/>
        <v>255</v>
      </c>
      <c r="L66" s="29" t="s">
        <v>33</v>
      </c>
    </row>
    <row r="67" spans="1:12" ht="18.75" customHeight="1" thickTop="1" thickBot="1" x14ac:dyDescent="0.25">
      <c r="A67" s="30" t="s">
        <v>34</v>
      </c>
      <c r="B67" s="31">
        <v>0</v>
      </c>
      <c r="C67" s="31">
        <v>39</v>
      </c>
      <c r="D67" s="32">
        <v>10</v>
      </c>
      <c r="E67" s="32">
        <v>34</v>
      </c>
      <c r="F67" s="32">
        <v>2</v>
      </c>
      <c r="G67" s="32">
        <v>9</v>
      </c>
      <c r="H67" s="32">
        <v>31</v>
      </c>
      <c r="I67" s="32">
        <v>59</v>
      </c>
      <c r="J67" s="32">
        <v>55</v>
      </c>
      <c r="K67" s="33">
        <f t="shared" si="14"/>
        <v>239</v>
      </c>
      <c r="L67" s="34" t="s">
        <v>35</v>
      </c>
    </row>
    <row r="68" spans="1:12" ht="18.75" customHeight="1" thickTop="1" thickBot="1" x14ac:dyDescent="0.25">
      <c r="A68" s="28" t="s">
        <v>36</v>
      </c>
      <c r="B68" s="22">
        <v>0</v>
      </c>
      <c r="C68" s="22">
        <v>8</v>
      </c>
      <c r="D68" s="23">
        <v>5</v>
      </c>
      <c r="E68" s="23">
        <v>11</v>
      </c>
      <c r="F68" s="23">
        <v>2</v>
      </c>
      <c r="G68" s="23">
        <v>7</v>
      </c>
      <c r="H68" s="23">
        <v>16</v>
      </c>
      <c r="I68" s="23">
        <v>36</v>
      </c>
      <c r="J68" s="23">
        <v>69</v>
      </c>
      <c r="K68" s="24">
        <f t="shared" si="14"/>
        <v>154</v>
      </c>
      <c r="L68" s="29" t="s">
        <v>37</v>
      </c>
    </row>
    <row r="69" spans="1:12" ht="18.75" customHeight="1" thickTop="1" x14ac:dyDescent="0.2">
      <c r="A69" s="36" t="s">
        <v>38</v>
      </c>
      <c r="B69" s="37">
        <v>0</v>
      </c>
      <c r="C69" s="37">
        <v>6</v>
      </c>
      <c r="D69" s="38">
        <v>2</v>
      </c>
      <c r="E69" s="38">
        <v>7</v>
      </c>
      <c r="F69" s="38">
        <v>0</v>
      </c>
      <c r="G69" s="38">
        <v>2</v>
      </c>
      <c r="H69" s="38">
        <v>8</v>
      </c>
      <c r="I69" s="38">
        <v>26</v>
      </c>
      <c r="J69" s="38">
        <v>68</v>
      </c>
      <c r="K69" s="39">
        <f t="shared" si="14"/>
        <v>119</v>
      </c>
      <c r="L69" s="40" t="s">
        <v>39</v>
      </c>
    </row>
  </sheetData>
  <mergeCells count="6">
    <mergeCell ref="A1:L1"/>
    <mergeCell ref="A2:L2"/>
    <mergeCell ref="A3:L3"/>
    <mergeCell ref="A5:A6"/>
    <mergeCell ref="B5:K5"/>
    <mergeCell ref="L5:L6"/>
  </mergeCell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2" manualBreakCount="2">
    <brk id="27" max="16383" man="1"/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8_2_N_QA</vt:lpstr>
      <vt:lpstr>'8_2_N_QA'!Print_Titles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2011-07-04T09:41:00Z</dcterms:created>
  <dcterms:modified xsi:type="dcterms:W3CDTF">2011-07-04T09:42:16Z</dcterms:modified>
</cp:coreProperties>
</file>